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8CE039D0-D24B-41F0-840B-665D07B464F6}" xr6:coauthVersionLast="47" xr6:coauthVersionMax="47" xr10:uidLastSave="{00000000-0000-0000-0000-000000000000}"/>
  <bookViews>
    <workbookView xWindow="6510" yWindow="240" windowWidth="20475" windowHeight="15285" activeTab="4" xr2:uid="{7BF91D83-311F-4295-A821-0C6C57674381}"/>
  </bookViews>
  <sheets>
    <sheet name="20博学术讲座签到" sheetId="6" r:id="rId1"/>
    <sheet name="21博学术讲座签到" sheetId="1" r:id="rId2"/>
    <sheet name="22博学术讲座签到" sheetId="2" r:id="rId3"/>
    <sheet name="22硕学术讲座签到" sheetId="5" r:id="rId4"/>
    <sheet name="23推免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3" l="1"/>
  <c r="D7" i="3"/>
  <c r="D20" i="3"/>
  <c r="D3" i="3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3" i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3" i="2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" i="5"/>
  <c r="E3" i="5" s="1"/>
  <c r="D4" i="2"/>
  <c r="E4" i="2" s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3" i="2"/>
</calcChain>
</file>

<file path=xl/sharedStrings.xml><?xml version="1.0" encoding="utf-8"?>
<sst xmlns="http://schemas.openxmlformats.org/spreadsheetml/2006/main" count="480" uniqueCount="163">
  <si>
    <t>学号</t>
  </si>
  <si>
    <t>姓名</t>
  </si>
  <si>
    <t>2001110766</t>
  </si>
  <si>
    <t>陈婷</t>
  </si>
  <si>
    <t>2001110767</t>
  </si>
  <si>
    <t>戴伟</t>
  </si>
  <si>
    <t>2001110768</t>
  </si>
  <si>
    <t>黄雯兰</t>
  </si>
  <si>
    <t>2001110769</t>
  </si>
  <si>
    <t>黄韵诗</t>
  </si>
  <si>
    <t>2001110770</t>
  </si>
  <si>
    <t>贾明浩</t>
  </si>
  <si>
    <t>2001110771</t>
  </si>
  <si>
    <t>蒋子谦</t>
  </si>
  <si>
    <t>2001110772</t>
  </si>
  <si>
    <t>李晞</t>
  </si>
  <si>
    <t>2001110773</t>
  </si>
  <si>
    <t>马仁杰</t>
  </si>
  <si>
    <t>2001110774</t>
  </si>
  <si>
    <t>徐舸</t>
  </si>
  <si>
    <t>2001110775</t>
  </si>
  <si>
    <t>袁怡雅</t>
  </si>
  <si>
    <t>2001110776</t>
  </si>
  <si>
    <t>赵雅婧</t>
  </si>
  <si>
    <t>2001110777</t>
  </si>
  <si>
    <t>龚梓桑</t>
  </si>
  <si>
    <t>2001110778</t>
  </si>
  <si>
    <t>侯柯宇</t>
  </si>
  <si>
    <t>2001110779</t>
  </si>
  <si>
    <t>胡岳枫</t>
  </si>
  <si>
    <t>2001110780</t>
  </si>
  <si>
    <t>李嘉妍</t>
  </si>
  <si>
    <t>2001110781</t>
  </si>
  <si>
    <t>李金鑫</t>
  </si>
  <si>
    <t>2001110782</t>
  </si>
  <si>
    <t>凌亮优</t>
  </si>
  <si>
    <t>2001110783</t>
  </si>
  <si>
    <t>刘云聪</t>
  </si>
  <si>
    <t>2001110784</t>
  </si>
  <si>
    <t>肖奕昕</t>
  </si>
  <si>
    <t>2001110785</t>
  </si>
  <si>
    <t>徐艺菁</t>
  </si>
  <si>
    <t>2001110786</t>
  </si>
  <si>
    <t>周昕语</t>
  </si>
  <si>
    <t>2001110787</t>
  </si>
  <si>
    <t>李钟石</t>
  </si>
  <si>
    <t>第一学期</t>
    <phoneticPr fontId="6" type="noConversion"/>
  </si>
  <si>
    <t>第二学期</t>
    <phoneticPr fontId="6" type="noConversion"/>
  </si>
  <si>
    <t>总</t>
    <phoneticPr fontId="6" type="noConversion"/>
  </si>
  <si>
    <t>20级博士研究生签到表</t>
    <phoneticPr fontId="6" type="noConversion"/>
  </si>
  <si>
    <t>✔</t>
  </si>
  <si>
    <t>✔</t>
    <phoneticPr fontId="6" type="noConversion"/>
  </si>
  <si>
    <t>21级博士研究生签到表</t>
    <phoneticPr fontId="6" type="noConversion"/>
  </si>
  <si>
    <t>22级博士研究生签到表</t>
    <phoneticPr fontId="6" type="noConversion"/>
  </si>
  <si>
    <t>22级硕士研究生签到表</t>
    <phoneticPr fontId="6" type="noConversion"/>
  </si>
  <si>
    <t>杜星雨</t>
  </si>
  <si>
    <t>成芷菡</t>
  </si>
  <si>
    <t>修玥</t>
  </si>
  <si>
    <t>陆敏慎</t>
  </si>
  <si>
    <t>黄学文</t>
  </si>
  <si>
    <t>袁圣涛</t>
  </si>
  <si>
    <t>戚悦深</t>
  </si>
  <si>
    <t>杨丹侠</t>
  </si>
  <si>
    <t>姚睿彤</t>
  </si>
  <si>
    <t>郭重言</t>
  </si>
  <si>
    <t>郭远哲</t>
  </si>
  <si>
    <t>刘文转</t>
  </si>
  <si>
    <t>吴健聪</t>
  </si>
  <si>
    <t>杨怡菲</t>
  </si>
  <si>
    <t>孙嘉茹</t>
  </si>
  <si>
    <t>田兆鲲</t>
  </si>
  <si>
    <t>何一苇</t>
  </si>
  <si>
    <t>王悦荻</t>
  </si>
  <si>
    <t>王岱琳</t>
    <phoneticPr fontId="8" type="noConversion"/>
  </si>
  <si>
    <t>2101110845</t>
  </si>
  <si>
    <t>陈珂尧</t>
  </si>
  <si>
    <t>2101110846</t>
  </si>
  <si>
    <t>宫玮</t>
  </si>
  <si>
    <t>2101110847</t>
  </si>
  <si>
    <t>顾国权</t>
  </si>
  <si>
    <t>2101110848</t>
  </si>
  <si>
    <t>韩诣深</t>
  </si>
  <si>
    <t>2101110849</t>
  </si>
  <si>
    <t>贾妮含雪</t>
  </si>
  <si>
    <t>2101110850</t>
  </si>
  <si>
    <t>李卓朋</t>
  </si>
  <si>
    <t>2101110851</t>
  </si>
  <si>
    <t>梁源</t>
  </si>
  <si>
    <t>2101110852</t>
  </si>
  <si>
    <t>宋瑞</t>
  </si>
  <si>
    <t>2101110853</t>
  </si>
  <si>
    <t>谢安琪</t>
  </si>
  <si>
    <t>2101110854</t>
  </si>
  <si>
    <t>赵宁</t>
  </si>
  <si>
    <t>2101110855</t>
  </si>
  <si>
    <t>范宗祥</t>
  </si>
  <si>
    <t>2101110856</t>
  </si>
  <si>
    <t>胡好玥</t>
  </si>
  <si>
    <t>2101110857</t>
  </si>
  <si>
    <t>李曈岳</t>
  </si>
  <si>
    <t>2101110858</t>
  </si>
  <si>
    <t>乔瑞</t>
  </si>
  <si>
    <t>2101110859</t>
  </si>
  <si>
    <t>冉智宇</t>
  </si>
  <si>
    <t>2101110860</t>
  </si>
  <si>
    <t>阮可欣</t>
  </si>
  <si>
    <t>2101110861</t>
  </si>
  <si>
    <t>孙思原</t>
  </si>
  <si>
    <t>2101110862</t>
  </si>
  <si>
    <t>唐博</t>
  </si>
  <si>
    <t>2101110864</t>
  </si>
  <si>
    <t>钟俊宁</t>
  </si>
  <si>
    <t>2101110865</t>
  </si>
  <si>
    <t>果志硕</t>
  </si>
  <si>
    <t>2101110866</t>
  </si>
  <si>
    <t>于保田</t>
  </si>
  <si>
    <t>陈季尧</t>
  </si>
  <si>
    <t>段琛</t>
  </si>
  <si>
    <t>雷舒媛</t>
  </si>
  <si>
    <t>林仕琦</t>
  </si>
  <si>
    <t>莫云笺</t>
  </si>
  <si>
    <t>邱华轩</t>
  </si>
  <si>
    <t>施梦尧</t>
  </si>
  <si>
    <t>完颜磊</t>
  </si>
  <si>
    <t>王振猛</t>
  </si>
  <si>
    <t>朱纪璇</t>
  </si>
  <si>
    <t>丁忠敏</t>
  </si>
  <si>
    <t>韩谨泽</t>
  </si>
  <si>
    <t>黄秀香</t>
  </si>
  <si>
    <t>焦美宁</t>
  </si>
  <si>
    <t>缴婧然</t>
  </si>
  <si>
    <t>李文斐</t>
  </si>
  <si>
    <t>李月</t>
  </si>
  <si>
    <t>乔杨</t>
  </si>
  <si>
    <t>王凤歌</t>
  </si>
  <si>
    <t>向雪映</t>
  </si>
  <si>
    <t>薛雅丽</t>
  </si>
  <si>
    <t>张玥</t>
  </si>
  <si>
    <t>张越婷</t>
  </si>
  <si>
    <t>赵佳罗</t>
  </si>
  <si>
    <t>陈昱羽</t>
  </si>
  <si>
    <t>吕嘉欣</t>
  </si>
  <si>
    <t>陈芸虹</t>
  </si>
  <si>
    <t>23级推免拟录取学生签到表</t>
    <phoneticPr fontId="6" type="noConversion"/>
  </si>
  <si>
    <t>王蕻荃</t>
  </si>
  <si>
    <t>戴恬</t>
  </si>
  <si>
    <t>刘惠昀</t>
  </si>
  <si>
    <t>杜心怡</t>
  </si>
  <si>
    <t>田陈馨</t>
  </si>
  <si>
    <t>洪宇涵</t>
  </si>
  <si>
    <t>徐雪琨</t>
  </si>
  <si>
    <t>许浩</t>
  </si>
  <si>
    <t>郭佳思</t>
  </si>
  <si>
    <t>王奕琳</t>
  </si>
  <si>
    <t>郑昭琪</t>
  </si>
  <si>
    <t>甄京晶</t>
  </si>
  <si>
    <t>魏艳如</t>
  </si>
  <si>
    <t>刘炜烨</t>
  </si>
  <si>
    <t>何燕</t>
  </si>
  <si>
    <t>孙凯旋</t>
  </si>
  <si>
    <t>李青</t>
  </si>
  <si>
    <t>元培（化学）</t>
  </si>
  <si>
    <t>刘霄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</si>
</sst>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等线"/>
      <family val="2"/>
      <charset val="134"/>
      <scheme val="minor"/>
    </font>
    <font>
      <sz val="11"/>
      <color theme="1"/>
      <name val="等线"/>
      <charset val="134"/>
      <scheme val="minor"/>
    </font>
    <font>
      <sz val="10"/>
      <name val="Arial"/>
      <family val="2"/>
    </font>
    <font>
      <sz val="11"/>
      <name val="宋体"/>
      <family val="3"/>
      <charset val="134"/>
    </font>
    <font>
      <sz val="11"/>
      <color theme="1"/>
      <name val="宋体"/>
      <family val="3"/>
      <charset val="134"/>
    </font>
    <font>
      <sz val="12"/>
      <name val="宋体"/>
      <family val="3"/>
      <charset val="134"/>
    </font>
    <font>
      <sz val="9"/>
      <name val="等线"/>
      <family val="2"/>
      <charset val="134"/>
      <scheme val="minor"/>
    </font>
    <font>
      <sz val="11"/>
      <color theme="1"/>
      <name val="Segoe UI Symbol"/>
      <family val="2"/>
    </font>
    <font>
      <sz val="9"/>
      <name val="DengXian"/>
      <charset val="134"/>
    </font>
    <font>
      <sz val="11"/>
      <color rgb="FF000000"/>
      <name val="宋体"/>
      <family val="3"/>
      <charset val="134"/>
    </font>
    <font>
      <sz val="12"/>
      <color rgb="FF000000"/>
      <name val="楷体"/>
      <family val="3"/>
      <charset val="134"/>
    </font>
    <font>
      <sz val="12"/>
      <color theme="1"/>
      <name val="等线"/>
      <family val="2"/>
      <charset val="134"/>
      <scheme val="minor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49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常规" xfId="0" builtinId="0"/>
    <cellStyle name="常规 2" xfId="2" xr:uid="{8D3B1BD3-7A36-4310-8ECE-353E5286B636}"/>
    <cellStyle name="常规 3" xfId="1" xr:uid="{9EA1E40D-E3BF-4EBF-BD5D-5B678F1C0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0D963-B3B7-4976-81CB-E68B5FB4D659}">
  <dimension ref="A1:M24"/>
  <sheetViews>
    <sheetView workbookViewId="0">
      <selection activeCell="F30" sqref="F30"/>
    </sheetView>
  </sheetViews>
  <sheetFormatPr defaultRowHeight="14.25"/>
  <cols>
    <col min="1" max="1" width="12.125" customWidth="1"/>
  </cols>
  <sheetData>
    <row r="1" spans="1:13" ht="22.5" customHeight="1">
      <c r="A1" s="6" t="s">
        <v>49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s="8" customFormat="1">
      <c r="A2" s="2" t="s">
        <v>0</v>
      </c>
      <c r="B2" s="2" t="s">
        <v>1</v>
      </c>
      <c r="C2" s="9" t="s">
        <v>46</v>
      </c>
      <c r="D2" s="9" t="s">
        <v>47</v>
      </c>
      <c r="E2" s="9" t="s">
        <v>48</v>
      </c>
      <c r="F2" s="9">
        <v>3.17</v>
      </c>
      <c r="G2" s="9">
        <v>4.1399999999999997</v>
      </c>
      <c r="H2" s="9">
        <v>4.21</v>
      </c>
      <c r="I2" s="9">
        <v>5.12</v>
      </c>
      <c r="J2" s="9">
        <v>5.19</v>
      </c>
      <c r="K2" s="9">
        <v>5.26</v>
      </c>
      <c r="L2" s="9">
        <v>6.5</v>
      </c>
      <c r="M2" s="9">
        <v>6.9</v>
      </c>
    </row>
    <row r="3" spans="1:13" s="8" customFormat="1" ht="16.5">
      <c r="A3" s="4" t="s">
        <v>2</v>
      </c>
      <c r="B3" s="5" t="s">
        <v>3</v>
      </c>
      <c r="C3" s="9">
        <v>2</v>
      </c>
      <c r="D3" s="9">
        <v>7</v>
      </c>
      <c r="E3" s="9">
        <v>9</v>
      </c>
      <c r="F3" s="10" t="s">
        <v>51</v>
      </c>
      <c r="G3" s="10" t="s">
        <v>50</v>
      </c>
      <c r="H3" s="10" t="s">
        <v>50</v>
      </c>
      <c r="I3" s="10" t="s">
        <v>50</v>
      </c>
      <c r="J3" s="10" t="s">
        <v>50</v>
      </c>
      <c r="K3" s="10" t="s">
        <v>50</v>
      </c>
      <c r="L3" s="10"/>
      <c r="M3" s="10" t="s">
        <v>50</v>
      </c>
    </row>
    <row r="4" spans="1:13" s="8" customFormat="1" ht="16.5">
      <c r="A4" s="4" t="s">
        <v>4</v>
      </c>
      <c r="B4" s="5" t="s">
        <v>5</v>
      </c>
      <c r="C4" s="9"/>
      <c r="D4" s="9"/>
      <c r="E4" s="9"/>
      <c r="F4" s="10"/>
      <c r="G4" s="10"/>
      <c r="H4" s="10"/>
      <c r="I4" s="10"/>
      <c r="J4" s="10"/>
      <c r="K4" s="10"/>
      <c r="L4" s="10"/>
      <c r="M4" s="10"/>
    </row>
    <row r="5" spans="1:13" s="8" customFormat="1" ht="16.5">
      <c r="A5" s="4" t="s">
        <v>6</v>
      </c>
      <c r="B5" s="5" t="s">
        <v>7</v>
      </c>
      <c r="C5" s="9"/>
      <c r="D5" s="9"/>
      <c r="E5" s="9"/>
      <c r="F5" s="10"/>
      <c r="G5" s="10"/>
      <c r="H5" s="10"/>
      <c r="I5" s="10"/>
      <c r="J5" s="10"/>
      <c r="K5" s="10"/>
      <c r="L5" s="10"/>
      <c r="M5" s="10"/>
    </row>
    <row r="6" spans="1:13" s="8" customFormat="1" ht="16.5">
      <c r="A6" s="4" t="s">
        <v>8</v>
      </c>
      <c r="B6" s="4" t="s">
        <v>9</v>
      </c>
      <c r="C6" s="9"/>
      <c r="D6" s="9"/>
      <c r="E6" s="9"/>
      <c r="F6" s="10"/>
      <c r="G6" s="10"/>
      <c r="H6" s="10"/>
      <c r="I6" s="10"/>
      <c r="J6" s="10"/>
      <c r="K6" s="10"/>
      <c r="L6" s="10"/>
      <c r="M6" s="10"/>
    </row>
    <row r="7" spans="1:13" s="8" customFormat="1" ht="16.5">
      <c r="A7" s="4" t="s">
        <v>10</v>
      </c>
      <c r="B7" s="5" t="s">
        <v>11</v>
      </c>
      <c r="C7" s="9"/>
      <c r="D7" s="9"/>
      <c r="E7" s="9"/>
      <c r="F7" s="10"/>
      <c r="G7" s="10"/>
      <c r="H7" s="10"/>
      <c r="I7" s="10"/>
      <c r="J7" s="10"/>
      <c r="K7" s="10"/>
      <c r="L7" s="10"/>
      <c r="M7" s="10"/>
    </row>
    <row r="8" spans="1:13" s="8" customFormat="1" ht="16.5">
      <c r="A8" s="4" t="s">
        <v>12</v>
      </c>
      <c r="B8" s="5" t="s">
        <v>13</v>
      </c>
      <c r="C8" s="9"/>
      <c r="D8" s="9"/>
      <c r="E8" s="9"/>
      <c r="F8" s="10"/>
      <c r="G8" s="10"/>
      <c r="H8" s="10"/>
      <c r="I8" s="10"/>
      <c r="J8" s="10"/>
      <c r="K8" s="10"/>
      <c r="L8" s="10"/>
      <c r="M8" s="10"/>
    </row>
    <row r="9" spans="1:13" s="8" customFormat="1" ht="16.5">
      <c r="A9" s="4" t="s">
        <v>14</v>
      </c>
      <c r="B9" s="5" t="s">
        <v>15</v>
      </c>
      <c r="C9" s="9"/>
      <c r="D9" s="9"/>
      <c r="E9" s="9"/>
      <c r="F9" s="10"/>
      <c r="G9" s="10"/>
      <c r="H9" s="10"/>
      <c r="I9" s="10"/>
      <c r="J9" s="10"/>
      <c r="K9" s="10"/>
      <c r="L9" s="10"/>
      <c r="M9" s="10"/>
    </row>
    <row r="10" spans="1:13" s="8" customFormat="1" ht="16.5">
      <c r="A10" s="4" t="s">
        <v>16</v>
      </c>
      <c r="B10" s="5" t="s">
        <v>17</v>
      </c>
      <c r="C10" s="9"/>
      <c r="D10" s="9"/>
      <c r="E10" s="9"/>
      <c r="F10" s="10"/>
      <c r="G10" s="10"/>
      <c r="H10" s="10"/>
      <c r="I10" s="10"/>
      <c r="J10" s="10"/>
      <c r="K10" s="10"/>
      <c r="L10" s="10"/>
      <c r="M10" s="10"/>
    </row>
    <row r="11" spans="1:13" s="8" customFormat="1" ht="16.5">
      <c r="A11" s="4" t="s">
        <v>18</v>
      </c>
      <c r="B11" s="5" t="s">
        <v>19</v>
      </c>
      <c r="C11" s="9"/>
      <c r="D11" s="9"/>
      <c r="E11" s="9"/>
      <c r="F11" s="10"/>
      <c r="G11" s="10"/>
      <c r="H11" s="10"/>
      <c r="I11" s="10"/>
      <c r="J11" s="10"/>
      <c r="K11" s="10"/>
      <c r="L11" s="10"/>
      <c r="M11" s="10"/>
    </row>
    <row r="12" spans="1:13" s="8" customFormat="1" ht="16.5">
      <c r="A12" s="4" t="s">
        <v>20</v>
      </c>
      <c r="B12" s="5" t="s">
        <v>21</v>
      </c>
      <c r="C12" s="9"/>
      <c r="D12" s="9"/>
      <c r="E12" s="9"/>
      <c r="F12" s="10"/>
      <c r="G12" s="10"/>
      <c r="H12" s="10"/>
      <c r="I12" s="10"/>
      <c r="J12" s="10"/>
      <c r="K12" s="10"/>
      <c r="L12" s="10"/>
      <c r="M12" s="10"/>
    </row>
    <row r="13" spans="1:13" s="8" customFormat="1" ht="16.5">
      <c r="A13" s="4" t="s">
        <v>22</v>
      </c>
      <c r="B13" s="5" t="s">
        <v>23</v>
      </c>
      <c r="C13" s="9"/>
      <c r="D13" s="9"/>
      <c r="E13" s="9"/>
      <c r="F13" s="10"/>
      <c r="G13" s="10"/>
      <c r="H13" s="10"/>
      <c r="I13" s="10"/>
      <c r="J13" s="10"/>
      <c r="K13" s="10"/>
      <c r="L13" s="10"/>
      <c r="M13" s="10"/>
    </row>
    <row r="14" spans="1:13" s="8" customFormat="1" ht="16.5">
      <c r="A14" s="4" t="s">
        <v>24</v>
      </c>
      <c r="B14" s="5" t="s">
        <v>25</v>
      </c>
      <c r="C14" s="9"/>
      <c r="D14" s="9"/>
      <c r="E14" s="9"/>
      <c r="F14" s="10"/>
      <c r="G14" s="10"/>
      <c r="H14" s="10"/>
      <c r="I14" s="10"/>
      <c r="J14" s="10"/>
      <c r="K14" s="10"/>
      <c r="L14" s="10"/>
      <c r="M14" s="10"/>
    </row>
    <row r="15" spans="1:13" s="8" customFormat="1" ht="16.5">
      <c r="A15" s="4" t="s">
        <v>26</v>
      </c>
      <c r="B15" s="5" t="s">
        <v>27</v>
      </c>
      <c r="C15" s="9"/>
      <c r="D15" s="9"/>
      <c r="E15" s="9"/>
      <c r="F15" s="10"/>
      <c r="G15" s="10"/>
      <c r="H15" s="10"/>
      <c r="I15" s="10"/>
      <c r="J15" s="10"/>
      <c r="K15" s="10"/>
      <c r="L15" s="10"/>
      <c r="M15" s="10"/>
    </row>
    <row r="16" spans="1:13" s="8" customFormat="1" ht="16.5">
      <c r="A16" s="4" t="s">
        <v>28</v>
      </c>
      <c r="B16" s="5" t="s">
        <v>29</v>
      </c>
      <c r="C16" s="9"/>
      <c r="D16" s="9"/>
      <c r="E16" s="9"/>
      <c r="F16" s="10"/>
      <c r="G16" s="10"/>
      <c r="H16" s="10"/>
      <c r="I16" s="10"/>
      <c r="J16" s="10"/>
      <c r="K16" s="10"/>
      <c r="L16" s="10"/>
      <c r="M16" s="10"/>
    </row>
    <row r="17" spans="1:13" s="8" customFormat="1" ht="16.5">
      <c r="A17" s="4" t="s">
        <v>30</v>
      </c>
      <c r="B17" s="5" t="s">
        <v>31</v>
      </c>
      <c r="C17" s="9"/>
      <c r="D17" s="9"/>
      <c r="E17" s="9"/>
      <c r="F17" s="10"/>
      <c r="G17" s="10"/>
      <c r="H17" s="10"/>
      <c r="I17" s="10"/>
      <c r="J17" s="10"/>
      <c r="K17" s="10"/>
      <c r="L17" s="10"/>
      <c r="M17" s="10"/>
    </row>
    <row r="18" spans="1:13" s="8" customFormat="1" ht="16.5">
      <c r="A18" s="4" t="s">
        <v>32</v>
      </c>
      <c r="B18" s="5" t="s">
        <v>33</v>
      </c>
      <c r="C18" s="9"/>
      <c r="D18" s="9"/>
      <c r="E18" s="9"/>
      <c r="F18" s="10"/>
      <c r="G18" s="10"/>
      <c r="H18" s="10"/>
      <c r="I18" s="10"/>
      <c r="J18" s="10"/>
      <c r="K18" s="10"/>
      <c r="L18" s="10"/>
      <c r="M18" s="10"/>
    </row>
    <row r="19" spans="1:13" s="8" customFormat="1" ht="16.5">
      <c r="A19" s="4" t="s">
        <v>34</v>
      </c>
      <c r="B19" s="5" t="s">
        <v>35</v>
      </c>
      <c r="C19" s="9"/>
      <c r="D19" s="9"/>
      <c r="E19" s="9"/>
      <c r="F19" s="10"/>
      <c r="G19" s="10"/>
      <c r="H19" s="10"/>
      <c r="I19" s="10"/>
      <c r="J19" s="10"/>
      <c r="K19" s="10"/>
      <c r="L19" s="10"/>
      <c r="M19" s="10"/>
    </row>
    <row r="20" spans="1:13" s="8" customFormat="1" ht="16.5">
      <c r="A20" s="4" t="s">
        <v>36</v>
      </c>
      <c r="B20" s="5" t="s">
        <v>37</v>
      </c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</row>
    <row r="21" spans="1:13" s="8" customFormat="1" ht="16.5">
      <c r="A21" s="4" t="s">
        <v>38</v>
      </c>
      <c r="B21" s="5" t="s">
        <v>39</v>
      </c>
      <c r="C21" s="9"/>
      <c r="D21" s="9"/>
      <c r="E21" s="9"/>
      <c r="F21" s="10"/>
      <c r="G21" s="10"/>
      <c r="H21" s="10"/>
      <c r="I21" s="10"/>
      <c r="J21" s="10"/>
      <c r="K21" s="10"/>
      <c r="L21" s="10"/>
      <c r="M21" s="10"/>
    </row>
    <row r="22" spans="1:13" s="8" customFormat="1" ht="16.5">
      <c r="A22" s="4" t="s">
        <v>40</v>
      </c>
      <c r="B22" s="5" t="s">
        <v>41</v>
      </c>
      <c r="C22" s="9"/>
      <c r="D22" s="9"/>
      <c r="E22" s="9"/>
      <c r="F22" s="10"/>
      <c r="G22" s="10"/>
      <c r="H22" s="10"/>
      <c r="I22" s="10"/>
      <c r="J22" s="10"/>
      <c r="K22" s="10"/>
      <c r="L22" s="10"/>
      <c r="M22" s="10"/>
    </row>
    <row r="23" spans="1:13" s="8" customFormat="1" ht="16.5">
      <c r="A23" s="4" t="s">
        <v>42</v>
      </c>
      <c r="B23" s="5" t="s">
        <v>43</v>
      </c>
      <c r="C23" s="9"/>
      <c r="D23" s="9"/>
      <c r="E23" s="9"/>
      <c r="F23" s="10"/>
      <c r="G23" s="10"/>
      <c r="H23" s="10"/>
      <c r="I23" s="10"/>
      <c r="J23" s="10"/>
      <c r="K23" s="10"/>
      <c r="L23" s="10"/>
      <c r="M23" s="10"/>
    </row>
    <row r="24" spans="1:13" s="8" customFormat="1" ht="16.5">
      <c r="A24" s="4" t="s">
        <v>44</v>
      </c>
      <c r="B24" s="4" t="s">
        <v>45</v>
      </c>
      <c r="C24" s="9"/>
      <c r="D24" s="9"/>
      <c r="E24" s="9"/>
      <c r="F24" s="10"/>
      <c r="G24" s="10"/>
      <c r="H24" s="10"/>
      <c r="I24" s="10"/>
      <c r="J24" s="10"/>
      <c r="K24" s="10"/>
      <c r="L24" s="10"/>
      <c r="M24" s="10"/>
    </row>
  </sheetData>
  <mergeCells count="1">
    <mergeCell ref="A1:M1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C8C3A-1EB5-4932-B885-FB2BE385E6C5}">
  <dimension ref="A1:M23"/>
  <sheetViews>
    <sheetView workbookViewId="0">
      <selection activeCell="G29" sqref="G29"/>
    </sheetView>
  </sheetViews>
  <sheetFormatPr defaultRowHeight="14.25"/>
  <cols>
    <col min="1" max="1" width="10.5" customWidth="1"/>
  </cols>
  <sheetData>
    <row r="1" spans="1:13" ht="22.5" customHeight="1">
      <c r="A1" s="6" t="s">
        <v>52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s="8" customFormat="1">
      <c r="A2" s="2" t="s">
        <v>0</v>
      </c>
      <c r="B2" s="2" t="s">
        <v>1</v>
      </c>
      <c r="C2" s="9" t="s">
        <v>46</v>
      </c>
      <c r="D2" s="9" t="s">
        <v>47</v>
      </c>
      <c r="E2" s="9" t="s">
        <v>48</v>
      </c>
      <c r="F2" s="9">
        <v>3.17</v>
      </c>
      <c r="G2" s="9">
        <v>4.1399999999999997</v>
      </c>
      <c r="H2" s="9">
        <v>4.21</v>
      </c>
      <c r="I2" s="9">
        <v>5.12</v>
      </c>
      <c r="J2" s="9">
        <v>5.19</v>
      </c>
      <c r="K2" s="9">
        <v>5.26</v>
      </c>
      <c r="L2" s="9">
        <v>6.5</v>
      </c>
      <c r="M2" s="9">
        <v>6.9</v>
      </c>
    </row>
    <row r="3" spans="1:13" ht="16.5">
      <c r="A3" s="4" t="s">
        <v>74</v>
      </c>
      <c r="B3" s="5" t="s">
        <v>75</v>
      </c>
      <c r="C3" s="3">
        <v>4</v>
      </c>
      <c r="D3" s="9"/>
      <c r="E3" s="9">
        <f>C3+D3</f>
        <v>4</v>
      </c>
      <c r="F3" s="10"/>
      <c r="G3" s="10"/>
      <c r="H3" s="10"/>
      <c r="I3" s="10"/>
      <c r="J3" s="10"/>
      <c r="K3" s="10"/>
      <c r="L3" s="10"/>
      <c r="M3" s="10"/>
    </row>
    <row r="4" spans="1:13" ht="16.5">
      <c r="A4" s="4" t="s">
        <v>76</v>
      </c>
      <c r="B4" s="5" t="s">
        <v>77</v>
      </c>
      <c r="C4" s="3">
        <v>4</v>
      </c>
      <c r="D4" s="9"/>
      <c r="E4" s="9">
        <f t="shared" ref="E4:E23" si="0">C4+D4</f>
        <v>4</v>
      </c>
      <c r="F4" s="10"/>
      <c r="G4" s="10"/>
      <c r="H4" s="10"/>
      <c r="I4" s="10"/>
      <c r="J4" s="10"/>
      <c r="K4" s="10"/>
      <c r="L4" s="10"/>
      <c r="M4" s="10"/>
    </row>
    <row r="5" spans="1:13" ht="16.5">
      <c r="A5" s="4" t="s">
        <v>78</v>
      </c>
      <c r="B5" s="5" t="s">
        <v>79</v>
      </c>
      <c r="C5" s="3">
        <v>6</v>
      </c>
      <c r="D5" s="9"/>
      <c r="E5" s="9">
        <f t="shared" si="0"/>
        <v>6</v>
      </c>
      <c r="F5" s="10"/>
      <c r="G5" s="10"/>
      <c r="H5" s="10"/>
      <c r="I5" s="10"/>
      <c r="J5" s="10"/>
      <c r="K5" s="10"/>
      <c r="L5" s="10"/>
      <c r="M5" s="10"/>
    </row>
    <row r="6" spans="1:13" ht="16.5">
      <c r="A6" s="4" t="s">
        <v>80</v>
      </c>
      <c r="B6" s="5" t="s">
        <v>81</v>
      </c>
      <c r="C6" s="3">
        <v>9</v>
      </c>
      <c r="D6" s="9"/>
      <c r="E6" s="9">
        <f t="shared" si="0"/>
        <v>9</v>
      </c>
      <c r="F6" s="10"/>
      <c r="G6" s="10"/>
      <c r="H6" s="10"/>
      <c r="I6" s="10"/>
      <c r="J6" s="10"/>
      <c r="K6" s="10"/>
      <c r="L6" s="10"/>
      <c r="M6" s="10"/>
    </row>
    <row r="7" spans="1:13" ht="16.5">
      <c r="A7" s="4" t="s">
        <v>82</v>
      </c>
      <c r="B7" s="5" t="s">
        <v>83</v>
      </c>
      <c r="C7" s="3">
        <v>5</v>
      </c>
      <c r="D7" s="9"/>
      <c r="E7" s="9">
        <f t="shared" si="0"/>
        <v>5</v>
      </c>
      <c r="F7" s="10"/>
      <c r="G7" s="10"/>
      <c r="H7" s="10"/>
      <c r="I7" s="10"/>
      <c r="J7" s="10"/>
      <c r="K7" s="10"/>
      <c r="L7" s="10"/>
      <c r="M7" s="10"/>
    </row>
    <row r="8" spans="1:13" ht="16.5">
      <c r="A8" s="4" t="s">
        <v>84</v>
      </c>
      <c r="B8" s="5" t="s">
        <v>85</v>
      </c>
      <c r="C8" s="3">
        <v>3</v>
      </c>
      <c r="D8" s="9">
        <v>3</v>
      </c>
      <c r="E8" s="9">
        <f t="shared" si="0"/>
        <v>6</v>
      </c>
      <c r="F8" s="10" t="s">
        <v>51</v>
      </c>
      <c r="G8" s="10"/>
      <c r="H8" s="10"/>
      <c r="I8" s="10"/>
      <c r="J8" s="10" t="s">
        <v>50</v>
      </c>
      <c r="K8" s="10"/>
      <c r="L8" s="10"/>
      <c r="M8" s="10" t="s">
        <v>50</v>
      </c>
    </row>
    <row r="9" spans="1:13" ht="16.5">
      <c r="A9" s="4" t="s">
        <v>86</v>
      </c>
      <c r="B9" s="5" t="s">
        <v>87</v>
      </c>
      <c r="C9" s="3">
        <v>4</v>
      </c>
      <c r="D9" s="9"/>
      <c r="E9" s="9">
        <f t="shared" si="0"/>
        <v>4</v>
      </c>
      <c r="F9" s="10"/>
      <c r="G9" s="10"/>
      <c r="H9" s="10"/>
      <c r="I9" s="10"/>
      <c r="J9" s="10"/>
      <c r="K9" s="10"/>
      <c r="L9" s="10"/>
      <c r="M9" s="10"/>
    </row>
    <row r="10" spans="1:13" ht="16.5">
      <c r="A10" s="4" t="s">
        <v>88</v>
      </c>
      <c r="B10" s="5" t="s">
        <v>89</v>
      </c>
      <c r="C10" s="3">
        <v>2</v>
      </c>
      <c r="D10" s="9"/>
      <c r="E10" s="9">
        <f t="shared" si="0"/>
        <v>2</v>
      </c>
      <c r="F10" s="10"/>
      <c r="G10" s="10"/>
      <c r="H10" s="10"/>
      <c r="I10" s="10"/>
      <c r="J10" s="10"/>
      <c r="K10" s="10"/>
      <c r="L10" s="10"/>
      <c r="M10" s="10"/>
    </row>
    <row r="11" spans="1:13" ht="16.5">
      <c r="A11" s="4" t="s">
        <v>90</v>
      </c>
      <c r="B11" s="5" t="s">
        <v>91</v>
      </c>
      <c r="C11" s="3">
        <v>4</v>
      </c>
      <c r="D11" s="9"/>
      <c r="E11" s="9">
        <f t="shared" si="0"/>
        <v>4</v>
      </c>
      <c r="F11" s="10"/>
      <c r="G11" s="10"/>
      <c r="H11" s="10"/>
      <c r="I11" s="10"/>
      <c r="J11" s="10"/>
      <c r="K11" s="10"/>
      <c r="L11" s="10"/>
      <c r="M11" s="10"/>
    </row>
    <row r="12" spans="1:13" ht="16.5">
      <c r="A12" s="4" t="s">
        <v>92</v>
      </c>
      <c r="B12" s="5" t="s">
        <v>93</v>
      </c>
      <c r="C12" s="3">
        <v>3</v>
      </c>
      <c r="D12" s="9"/>
      <c r="E12" s="9">
        <f t="shared" si="0"/>
        <v>3</v>
      </c>
      <c r="F12" s="10"/>
      <c r="G12" s="10"/>
      <c r="H12" s="10"/>
      <c r="I12" s="10"/>
      <c r="J12" s="10"/>
      <c r="K12" s="10"/>
      <c r="L12" s="10"/>
      <c r="M12" s="10"/>
    </row>
    <row r="13" spans="1:13" ht="16.5">
      <c r="A13" s="4" t="s">
        <v>94</v>
      </c>
      <c r="B13" s="5" t="s">
        <v>95</v>
      </c>
      <c r="C13" s="3">
        <v>4</v>
      </c>
      <c r="D13" s="9"/>
      <c r="E13" s="9">
        <f t="shared" si="0"/>
        <v>4</v>
      </c>
      <c r="F13" s="10"/>
      <c r="G13" s="10"/>
      <c r="H13" s="10"/>
      <c r="I13" s="10"/>
      <c r="J13" s="10"/>
      <c r="K13" s="10"/>
      <c r="L13" s="10"/>
      <c r="M13" s="10"/>
    </row>
    <row r="14" spans="1:13" ht="16.5">
      <c r="A14" s="4" t="s">
        <v>96</v>
      </c>
      <c r="B14" s="5" t="s">
        <v>97</v>
      </c>
      <c r="C14" s="3">
        <v>3</v>
      </c>
      <c r="D14" s="9">
        <v>5</v>
      </c>
      <c r="E14" s="9">
        <f t="shared" si="0"/>
        <v>8</v>
      </c>
      <c r="F14" s="10" t="s">
        <v>51</v>
      </c>
      <c r="G14" s="10" t="s">
        <v>50</v>
      </c>
      <c r="H14" s="10" t="s">
        <v>50</v>
      </c>
      <c r="I14" s="10" t="s">
        <v>50</v>
      </c>
      <c r="J14" s="10" t="s">
        <v>50</v>
      </c>
      <c r="K14" s="10"/>
      <c r="L14" s="10"/>
      <c r="M14" s="10"/>
    </row>
    <row r="15" spans="1:13" ht="16.5">
      <c r="A15" s="4" t="s">
        <v>98</v>
      </c>
      <c r="B15" s="5" t="s">
        <v>99</v>
      </c>
      <c r="C15" s="3">
        <v>6</v>
      </c>
      <c r="D15" s="9"/>
      <c r="E15" s="9">
        <f t="shared" si="0"/>
        <v>6</v>
      </c>
      <c r="F15" s="10"/>
      <c r="G15" s="10"/>
      <c r="H15" s="10"/>
      <c r="I15" s="10"/>
      <c r="J15" s="10"/>
      <c r="K15" s="10"/>
      <c r="L15" s="10"/>
      <c r="M15" s="10"/>
    </row>
    <row r="16" spans="1:13" ht="16.5">
      <c r="A16" s="4" t="s">
        <v>100</v>
      </c>
      <c r="B16" s="5" t="s">
        <v>101</v>
      </c>
      <c r="C16" s="3">
        <v>4</v>
      </c>
      <c r="D16" s="9"/>
      <c r="E16" s="9">
        <f t="shared" si="0"/>
        <v>4</v>
      </c>
      <c r="F16" s="10"/>
      <c r="G16" s="10"/>
      <c r="H16" s="10"/>
      <c r="I16" s="10"/>
      <c r="J16" s="10"/>
      <c r="K16" s="10"/>
      <c r="L16" s="10"/>
      <c r="M16" s="10"/>
    </row>
    <row r="17" spans="1:13" ht="16.5">
      <c r="A17" s="4" t="s">
        <v>102</v>
      </c>
      <c r="B17" s="5" t="s">
        <v>103</v>
      </c>
      <c r="C17" s="3">
        <v>4</v>
      </c>
      <c r="D17" s="9"/>
      <c r="E17" s="9">
        <f t="shared" si="0"/>
        <v>4</v>
      </c>
      <c r="F17" s="10"/>
      <c r="G17" s="10"/>
      <c r="H17" s="10"/>
      <c r="I17" s="10"/>
      <c r="J17" s="10"/>
      <c r="K17" s="10"/>
      <c r="L17" s="10"/>
      <c r="M17" s="10"/>
    </row>
    <row r="18" spans="1:13" ht="16.5">
      <c r="A18" s="4" t="s">
        <v>104</v>
      </c>
      <c r="B18" s="5" t="s">
        <v>105</v>
      </c>
      <c r="C18" s="3">
        <v>7</v>
      </c>
      <c r="D18" s="9"/>
      <c r="E18" s="9">
        <f t="shared" si="0"/>
        <v>7</v>
      </c>
      <c r="F18" s="10"/>
      <c r="G18" s="10"/>
      <c r="H18" s="10"/>
      <c r="I18" s="10"/>
      <c r="J18" s="10"/>
      <c r="K18" s="10"/>
      <c r="L18" s="10"/>
      <c r="M18" s="10"/>
    </row>
    <row r="19" spans="1:13" ht="16.5">
      <c r="A19" s="4" t="s">
        <v>106</v>
      </c>
      <c r="B19" s="5" t="s">
        <v>107</v>
      </c>
      <c r="C19" s="3">
        <v>4</v>
      </c>
      <c r="D19" s="9"/>
      <c r="E19" s="9">
        <f t="shared" si="0"/>
        <v>4</v>
      </c>
      <c r="F19" s="10"/>
      <c r="G19" s="10"/>
      <c r="H19" s="10"/>
      <c r="I19" s="10"/>
      <c r="J19" s="10"/>
      <c r="K19" s="10"/>
      <c r="L19" s="10"/>
      <c r="M19" s="10"/>
    </row>
    <row r="20" spans="1:13" ht="16.5">
      <c r="A20" s="4" t="s">
        <v>108</v>
      </c>
      <c r="B20" s="5" t="s">
        <v>109</v>
      </c>
      <c r="C20" s="3">
        <v>4</v>
      </c>
      <c r="D20" s="9"/>
      <c r="E20" s="9">
        <f t="shared" si="0"/>
        <v>4</v>
      </c>
      <c r="F20" s="10"/>
      <c r="G20" s="10"/>
      <c r="H20" s="10"/>
      <c r="I20" s="10"/>
      <c r="J20" s="10"/>
      <c r="K20" s="10"/>
      <c r="L20" s="10"/>
      <c r="M20" s="10"/>
    </row>
    <row r="21" spans="1:13" ht="16.5">
      <c r="A21" s="4" t="s">
        <v>110</v>
      </c>
      <c r="B21" s="5" t="s">
        <v>111</v>
      </c>
      <c r="C21" s="3">
        <v>2</v>
      </c>
      <c r="D21" s="9"/>
      <c r="E21" s="9">
        <f t="shared" si="0"/>
        <v>2</v>
      </c>
      <c r="F21" s="10"/>
      <c r="G21" s="10"/>
      <c r="H21" s="10"/>
      <c r="I21" s="10"/>
      <c r="J21" s="10"/>
      <c r="K21" s="10"/>
      <c r="L21" s="10"/>
      <c r="M21" s="10"/>
    </row>
    <row r="22" spans="1:13" ht="16.5">
      <c r="A22" s="4" t="s">
        <v>112</v>
      </c>
      <c r="B22" s="5" t="s">
        <v>113</v>
      </c>
      <c r="C22" s="3">
        <v>4</v>
      </c>
      <c r="D22" s="9"/>
      <c r="E22" s="9">
        <f t="shared" si="0"/>
        <v>4</v>
      </c>
      <c r="F22" s="10"/>
      <c r="G22" s="10"/>
      <c r="H22" s="10"/>
      <c r="I22" s="10"/>
      <c r="J22" s="10"/>
      <c r="K22" s="10"/>
      <c r="L22" s="10"/>
      <c r="M22" s="10"/>
    </row>
    <row r="23" spans="1:13" ht="16.5">
      <c r="A23" s="5" t="s">
        <v>114</v>
      </c>
      <c r="B23" s="5" t="s">
        <v>115</v>
      </c>
      <c r="C23" s="3">
        <v>7</v>
      </c>
      <c r="D23" s="9"/>
      <c r="E23" s="9">
        <f t="shared" si="0"/>
        <v>7</v>
      </c>
      <c r="F23" s="10"/>
      <c r="G23" s="10"/>
      <c r="H23" s="10"/>
      <c r="I23" s="10"/>
      <c r="J23" s="10"/>
      <c r="K23" s="10"/>
      <c r="L23" s="10"/>
      <c r="M23" s="10"/>
    </row>
  </sheetData>
  <mergeCells count="1">
    <mergeCell ref="A1:M1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9F657-F1D7-4FEC-8FBB-5D0F5D9A901D}">
  <dimension ref="A1:M21"/>
  <sheetViews>
    <sheetView workbookViewId="0">
      <selection activeCell="J34" sqref="J34"/>
    </sheetView>
  </sheetViews>
  <sheetFormatPr defaultRowHeight="14.25"/>
  <cols>
    <col min="1" max="1" width="10.875" customWidth="1"/>
  </cols>
  <sheetData>
    <row r="1" spans="1:13" ht="22.5" customHeight="1">
      <c r="A1" s="6" t="s">
        <v>53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s="8" customFormat="1">
      <c r="A2" s="2" t="s">
        <v>0</v>
      </c>
      <c r="B2" s="2" t="s">
        <v>1</v>
      </c>
      <c r="C2" s="9" t="s">
        <v>46</v>
      </c>
      <c r="D2" s="9" t="s">
        <v>47</v>
      </c>
      <c r="E2" s="9" t="s">
        <v>48</v>
      </c>
      <c r="F2" s="9">
        <v>3.17</v>
      </c>
      <c r="G2" s="9">
        <v>4.1399999999999997</v>
      </c>
      <c r="H2" s="9">
        <v>4.21</v>
      </c>
      <c r="I2" s="9">
        <v>5.12</v>
      </c>
      <c r="J2" s="9">
        <v>5.19</v>
      </c>
      <c r="K2" s="9">
        <v>5.26</v>
      </c>
      <c r="L2" s="9">
        <v>6.5</v>
      </c>
      <c r="M2" s="9">
        <v>6.9</v>
      </c>
    </row>
    <row r="3" spans="1:13" ht="16.5">
      <c r="A3" s="1">
        <v>2101110863</v>
      </c>
      <c r="B3" s="2" t="s">
        <v>73</v>
      </c>
      <c r="C3" s="15">
        <v>9</v>
      </c>
      <c r="D3" s="9">
        <f>COUNTIF(F3:M3,"✔")</f>
        <v>5</v>
      </c>
      <c r="E3" s="9">
        <f>C3+D3</f>
        <v>14</v>
      </c>
      <c r="F3" s="10" t="s">
        <v>51</v>
      </c>
      <c r="G3" s="10" t="s">
        <v>50</v>
      </c>
      <c r="H3" s="10" t="s">
        <v>50</v>
      </c>
      <c r="I3" s="10"/>
      <c r="J3" s="10" t="s">
        <v>50</v>
      </c>
      <c r="K3" s="10" t="s">
        <v>50</v>
      </c>
      <c r="L3" s="10"/>
      <c r="M3" s="10"/>
    </row>
    <row r="4" spans="1:13" ht="16.5">
      <c r="A4" s="11">
        <v>2201110874</v>
      </c>
      <c r="B4" s="11" t="s">
        <v>55</v>
      </c>
      <c r="C4" s="3">
        <v>7</v>
      </c>
      <c r="D4" s="9">
        <f t="shared" ref="D4:D21" si="0">COUNTIF(F4:M4,"✔")</f>
        <v>5</v>
      </c>
      <c r="E4" s="9">
        <f t="shared" ref="E4:E21" si="1">C4+D4</f>
        <v>12</v>
      </c>
      <c r="F4" s="10"/>
      <c r="G4" s="10" t="s">
        <v>50</v>
      </c>
      <c r="H4" s="10"/>
      <c r="I4" s="10" t="s">
        <v>51</v>
      </c>
      <c r="J4" s="10" t="s">
        <v>50</v>
      </c>
      <c r="K4" s="10" t="s">
        <v>50</v>
      </c>
      <c r="L4" s="10" t="s">
        <v>50</v>
      </c>
      <c r="M4" s="10"/>
    </row>
    <row r="5" spans="1:13" ht="16.5">
      <c r="A5" s="11">
        <v>2201110873</v>
      </c>
      <c r="B5" s="11" t="s">
        <v>56</v>
      </c>
      <c r="C5" s="3">
        <v>7</v>
      </c>
      <c r="D5" s="9">
        <v>3</v>
      </c>
      <c r="E5" s="9">
        <f t="shared" si="1"/>
        <v>10</v>
      </c>
      <c r="F5" s="10"/>
      <c r="G5" s="10"/>
      <c r="H5" s="10"/>
      <c r="I5" s="10"/>
      <c r="J5" s="10" t="s">
        <v>50</v>
      </c>
      <c r="K5" s="10" t="s">
        <v>50</v>
      </c>
      <c r="L5" s="10" t="s">
        <v>50</v>
      </c>
      <c r="M5" s="10"/>
    </row>
    <row r="6" spans="1:13" ht="16.5">
      <c r="A6" s="11">
        <v>2201110879</v>
      </c>
      <c r="B6" s="11" t="s">
        <v>57</v>
      </c>
      <c r="C6" s="3">
        <v>7</v>
      </c>
      <c r="D6" s="9">
        <f t="shared" si="0"/>
        <v>8</v>
      </c>
      <c r="E6" s="9">
        <f t="shared" si="1"/>
        <v>15</v>
      </c>
      <c r="F6" s="10" t="s">
        <v>50</v>
      </c>
      <c r="G6" s="10" t="s">
        <v>50</v>
      </c>
      <c r="H6" s="10" t="s">
        <v>50</v>
      </c>
      <c r="I6" s="10" t="s">
        <v>50</v>
      </c>
      <c r="J6" s="10" t="s">
        <v>50</v>
      </c>
      <c r="K6" s="10" t="s">
        <v>50</v>
      </c>
      <c r="L6" s="10" t="s">
        <v>50</v>
      </c>
      <c r="M6" s="10" t="s">
        <v>50</v>
      </c>
    </row>
    <row r="7" spans="1:13" ht="16.5">
      <c r="A7" s="11">
        <v>2201110877</v>
      </c>
      <c r="B7" s="11" t="s">
        <v>58</v>
      </c>
      <c r="C7" s="3">
        <v>6</v>
      </c>
      <c r="D7" s="9">
        <f t="shared" si="0"/>
        <v>8</v>
      </c>
      <c r="E7" s="9">
        <f t="shared" si="1"/>
        <v>14</v>
      </c>
      <c r="F7" s="10" t="s">
        <v>50</v>
      </c>
      <c r="G7" s="10" t="s">
        <v>50</v>
      </c>
      <c r="H7" s="10" t="s">
        <v>50</v>
      </c>
      <c r="I7" s="10" t="s">
        <v>50</v>
      </c>
      <c r="J7" s="10" t="s">
        <v>50</v>
      </c>
      <c r="K7" s="10" t="s">
        <v>50</v>
      </c>
      <c r="L7" s="10" t="s">
        <v>50</v>
      </c>
      <c r="M7" s="10" t="s">
        <v>51</v>
      </c>
    </row>
    <row r="8" spans="1:13" ht="16.5">
      <c r="A8" s="11">
        <v>2201110876</v>
      </c>
      <c r="B8" s="11" t="s">
        <v>59</v>
      </c>
      <c r="C8" s="3">
        <v>8</v>
      </c>
      <c r="D8" s="9">
        <f t="shared" si="0"/>
        <v>7</v>
      </c>
      <c r="E8" s="9">
        <f t="shared" si="1"/>
        <v>15</v>
      </c>
      <c r="F8" s="10"/>
      <c r="G8" s="10" t="s">
        <v>50</v>
      </c>
      <c r="H8" s="10" t="s">
        <v>50</v>
      </c>
      <c r="I8" s="10" t="s">
        <v>50</v>
      </c>
      <c r="J8" s="10" t="s">
        <v>50</v>
      </c>
      <c r="K8" s="10" t="s">
        <v>50</v>
      </c>
      <c r="L8" s="10" t="s">
        <v>50</v>
      </c>
      <c r="M8" s="10" t="s">
        <v>50</v>
      </c>
    </row>
    <row r="9" spans="1:13" ht="16.5">
      <c r="A9" s="11">
        <v>2201110883</v>
      </c>
      <c r="B9" s="11" t="s">
        <v>60</v>
      </c>
      <c r="C9" s="3">
        <v>9</v>
      </c>
      <c r="D9" s="9">
        <f t="shared" si="0"/>
        <v>5</v>
      </c>
      <c r="E9" s="9">
        <f t="shared" si="1"/>
        <v>14</v>
      </c>
      <c r="F9" s="10"/>
      <c r="G9" s="10" t="s">
        <v>50</v>
      </c>
      <c r="H9" s="10"/>
      <c r="I9" s="10" t="s">
        <v>50</v>
      </c>
      <c r="J9" s="10" t="s">
        <v>50</v>
      </c>
      <c r="K9" s="10" t="s">
        <v>50</v>
      </c>
      <c r="L9" s="10" t="s">
        <v>50</v>
      </c>
      <c r="M9" s="10"/>
    </row>
    <row r="10" spans="1:13" ht="16.5">
      <c r="A10" s="11">
        <v>2201110878</v>
      </c>
      <c r="B10" s="11" t="s">
        <v>61</v>
      </c>
      <c r="C10" s="3">
        <v>2</v>
      </c>
      <c r="D10" s="9">
        <f t="shared" si="0"/>
        <v>6</v>
      </c>
      <c r="E10" s="9">
        <f t="shared" si="1"/>
        <v>8</v>
      </c>
      <c r="F10" s="10"/>
      <c r="G10" s="10" t="s">
        <v>50</v>
      </c>
      <c r="H10" s="10"/>
      <c r="I10" s="10" t="s">
        <v>50</v>
      </c>
      <c r="J10" s="10" t="s">
        <v>50</v>
      </c>
      <c r="K10" s="10" t="s">
        <v>50</v>
      </c>
      <c r="L10" s="10" t="s">
        <v>50</v>
      </c>
      <c r="M10" s="10" t="s">
        <v>50</v>
      </c>
    </row>
    <row r="11" spans="1:13" ht="16.5">
      <c r="A11" s="11">
        <v>2201110880</v>
      </c>
      <c r="B11" s="11" t="s">
        <v>62</v>
      </c>
      <c r="C11" s="3">
        <v>6</v>
      </c>
      <c r="D11" s="9">
        <f t="shared" si="0"/>
        <v>7</v>
      </c>
      <c r="E11" s="9">
        <f t="shared" si="1"/>
        <v>13</v>
      </c>
      <c r="F11" s="10" t="s">
        <v>50</v>
      </c>
      <c r="G11" s="10"/>
      <c r="H11" s="10" t="s">
        <v>50</v>
      </c>
      <c r="I11" s="10" t="s">
        <v>50</v>
      </c>
      <c r="J11" s="10" t="s">
        <v>50</v>
      </c>
      <c r="K11" s="10" t="s">
        <v>50</v>
      </c>
      <c r="L11" s="10" t="s">
        <v>50</v>
      </c>
      <c r="M11" s="10" t="s">
        <v>50</v>
      </c>
    </row>
    <row r="12" spans="1:13" ht="16.5">
      <c r="A12" s="11">
        <v>2201110882</v>
      </c>
      <c r="B12" s="11" t="s">
        <v>63</v>
      </c>
      <c r="C12" s="3">
        <v>2</v>
      </c>
      <c r="D12" s="9">
        <f t="shared" si="0"/>
        <v>6</v>
      </c>
      <c r="E12" s="9">
        <f t="shared" si="1"/>
        <v>8</v>
      </c>
      <c r="F12" s="10" t="s">
        <v>50</v>
      </c>
      <c r="G12" s="10"/>
      <c r="H12" s="10" t="s">
        <v>50</v>
      </c>
      <c r="I12" s="10" t="s">
        <v>50</v>
      </c>
      <c r="J12" s="10" t="s">
        <v>50</v>
      </c>
      <c r="K12" s="10" t="s">
        <v>50</v>
      </c>
      <c r="L12" s="10" t="s">
        <v>50</v>
      </c>
      <c r="M12" s="10"/>
    </row>
    <row r="13" spans="1:13" ht="16.5">
      <c r="A13" s="11">
        <v>2201110875</v>
      </c>
      <c r="B13" s="11" t="s">
        <v>64</v>
      </c>
      <c r="C13" s="3">
        <v>6</v>
      </c>
      <c r="D13" s="9">
        <f t="shared" si="0"/>
        <v>5</v>
      </c>
      <c r="E13" s="9">
        <f t="shared" si="1"/>
        <v>11</v>
      </c>
      <c r="F13" s="10"/>
      <c r="G13" s="10" t="s">
        <v>50</v>
      </c>
      <c r="H13" s="10" t="s">
        <v>50</v>
      </c>
      <c r="I13" s="10" t="s">
        <v>50</v>
      </c>
      <c r="J13" s="10" t="s">
        <v>50</v>
      </c>
      <c r="K13" s="10" t="s">
        <v>50</v>
      </c>
      <c r="L13" s="10"/>
      <c r="M13" s="10"/>
    </row>
    <row r="14" spans="1:13" ht="16.5">
      <c r="A14" s="11">
        <v>2201110884</v>
      </c>
      <c r="B14" s="11" t="s">
        <v>65</v>
      </c>
      <c r="C14" s="3">
        <v>7</v>
      </c>
      <c r="D14" s="9">
        <f t="shared" si="0"/>
        <v>2</v>
      </c>
      <c r="E14" s="9">
        <f t="shared" si="1"/>
        <v>9</v>
      </c>
      <c r="F14" s="10" t="s">
        <v>50</v>
      </c>
      <c r="G14" s="10"/>
      <c r="H14" s="10"/>
      <c r="I14" s="10"/>
      <c r="J14" s="10"/>
      <c r="K14" s="10"/>
      <c r="L14" s="10"/>
      <c r="M14" s="10" t="s">
        <v>50</v>
      </c>
    </row>
    <row r="15" spans="1:13" ht="16.5">
      <c r="A15" s="11">
        <v>2201110886</v>
      </c>
      <c r="B15" s="11" t="s">
        <v>66</v>
      </c>
      <c r="C15" s="3">
        <v>6</v>
      </c>
      <c r="D15" s="9">
        <f t="shared" si="0"/>
        <v>7</v>
      </c>
      <c r="E15" s="9">
        <f t="shared" si="1"/>
        <v>13</v>
      </c>
      <c r="F15" s="10" t="s">
        <v>50</v>
      </c>
      <c r="G15" s="10"/>
      <c r="H15" s="10" t="s">
        <v>50</v>
      </c>
      <c r="I15" s="10" t="s">
        <v>50</v>
      </c>
      <c r="J15" s="10" t="s">
        <v>50</v>
      </c>
      <c r="K15" s="10" t="s">
        <v>50</v>
      </c>
      <c r="L15" s="10" t="s">
        <v>50</v>
      </c>
      <c r="M15" s="10" t="s">
        <v>50</v>
      </c>
    </row>
    <row r="16" spans="1:13" ht="16.5">
      <c r="A16" s="11">
        <v>2201110890</v>
      </c>
      <c r="B16" s="11" t="s">
        <v>67</v>
      </c>
      <c r="C16" s="3">
        <v>9</v>
      </c>
      <c r="D16" s="9">
        <f t="shared" si="0"/>
        <v>8</v>
      </c>
      <c r="E16" s="9">
        <f t="shared" si="1"/>
        <v>17</v>
      </c>
      <c r="F16" s="10" t="s">
        <v>50</v>
      </c>
      <c r="G16" s="10" t="s">
        <v>50</v>
      </c>
      <c r="H16" s="10" t="s">
        <v>50</v>
      </c>
      <c r="I16" s="10" t="s">
        <v>50</v>
      </c>
      <c r="J16" s="10" t="s">
        <v>50</v>
      </c>
      <c r="K16" s="10" t="s">
        <v>50</v>
      </c>
      <c r="L16" s="10" t="s">
        <v>50</v>
      </c>
      <c r="M16" s="10" t="s">
        <v>50</v>
      </c>
    </row>
    <row r="17" spans="1:13" ht="16.5">
      <c r="A17" s="11">
        <v>2201110881</v>
      </c>
      <c r="B17" s="11" t="s">
        <v>68</v>
      </c>
      <c r="C17" s="3">
        <v>9</v>
      </c>
      <c r="D17" s="9">
        <f t="shared" si="0"/>
        <v>5</v>
      </c>
      <c r="E17" s="9">
        <f t="shared" si="1"/>
        <v>14</v>
      </c>
      <c r="F17" s="10" t="s">
        <v>50</v>
      </c>
      <c r="G17" s="10" t="s">
        <v>50</v>
      </c>
      <c r="H17" s="10" t="s">
        <v>50</v>
      </c>
      <c r="I17" s="10"/>
      <c r="J17" s="10" t="s">
        <v>50</v>
      </c>
      <c r="K17" s="10"/>
      <c r="L17" s="10"/>
      <c r="M17" s="10" t="s">
        <v>50</v>
      </c>
    </row>
    <row r="18" spans="1:13" ht="16.5">
      <c r="A18" s="11">
        <v>2201110887</v>
      </c>
      <c r="B18" s="11" t="s">
        <v>69</v>
      </c>
      <c r="C18" s="3">
        <v>6</v>
      </c>
      <c r="D18" s="9">
        <f t="shared" si="0"/>
        <v>8</v>
      </c>
      <c r="E18" s="9">
        <f t="shared" si="1"/>
        <v>14</v>
      </c>
      <c r="F18" s="10" t="s">
        <v>50</v>
      </c>
      <c r="G18" s="10" t="s">
        <v>50</v>
      </c>
      <c r="H18" s="10" t="s">
        <v>50</v>
      </c>
      <c r="I18" s="10" t="s">
        <v>50</v>
      </c>
      <c r="J18" s="10" t="s">
        <v>50</v>
      </c>
      <c r="K18" s="10" t="s">
        <v>50</v>
      </c>
      <c r="L18" s="10" t="s">
        <v>50</v>
      </c>
      <c r="M18" s="10" t="s">
        <v>50</v>
      </c>
    </row>
    <row r="19" spans="1:13" ht="16.5">
      <c r="A19" s="11">
        <v>2201110888</v>
      </c>
      <c r="B19" s="11" t="s">
        <v>70</v>
      </c>
      <c r="C19" s="3">
        <v>7</v>
      </c>
      <c r="D19" s="9">
        <f t="shared" si="0"/>
        <v>5</v>
      </c>
      <c r="E19" s="9">
        <f t="shared" si="1"/>
        <v>12</v>
      </c>
      <c r="F19" s="10"/>
      <c r="G19" s="10" t="s">
        <v>50</v>
      </c>
      <c r="H19" s="10" t="s">
        <v>50</v>
      </c>
      <c r="I19" s="10" t="s">
        <v>50</v>
      </c>
      <c r="J19" s="10"/>
      <c r="K19" s="10" t="s">
        <v>50</v>
      </c>
      <c r="L19" s="10" t="s">
        <v>50</v>
      </c>
      <c r="M19" s="10"/>
    </row>
    <row r="20" spans="1:13" ht="16.5">
      <c r="A20" s="11">
        <v>2201110885</v>
      </c>
      <c r="B20" s="11" t="s">
        <v>71</v>
      </c>
      <c r="C20" s="3">
        <v>9</v>
      </c>
      <c r="D20" s="9">
        <f t="shared" si="0"/>
        <v>4</v>
      </c>
      <c r="E20" s="9">
        <f t="shared" si="1"/>
        <v>13</v>
      </c>
      <c r="F20" s="10"/>
      <c r="G20" s="10" t="s">
        <v>51</v>
      </c>
      <c r="H20" s="10"/>
      <c r="I20" s="10"/>
      <c r="J20" s="10" t="s">
        <v>50</v>
      </c>
      <c r="K20" s="10" t="s">
        <v>50</v>
      </c>
      <c r="L20" s="10"/>
      <c r="M20" s="10" t="s">
        <v>50</v>
      </c>
    </row>
    <row r="21" spans="1:13" ht="16.5">
      <c r="A21" s="11">
        <v>2201110889</v>
      </c>
      <c r="B21" s="11" t="s">
        <v>72</v>
      </c>
      <c r="C21" s="3">
        <v>9</v>
      </c>
      <c r="D21" s="9">
        <f t="shared" si="0"/>
        <v>4</v>
      </c>
      <c r="E21" s="9">
        <f t="shared" si="1"/>
        <v>13</v>
      </c>
      <c r="F21" s="10"/>
      <c r="G21" s="10" t="s">
        <v>50</v>
      </c>
      <c r="H21" s="10" t="s">
        <v>50</v>
      </c>
      <c r="I21" s="10" t="s">
        <v>50</v>
      </c>
      <c r="J21" s="10"/>
      <c r="K21" s="10" t="s">
        <v>50</v>
      </c>
      <c r="L21" s="10"/>
      <c r="M21" s="10"/>
    </row>
  </sheetData>
  <mergeCells count="1">
    <mergeCell ref="A1:M1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22EF0-9997-429C-B264-1FA96FF8955C}">
  <dimension ref="A1:M29"/>
  <sheetViews>
    <sheetView workbookViewId="0">
      <selection activeCell="I3" sqref="I3"/>
    </sheetView>
  </sheetViews>
  <sheetFormatPr defaultRowHeight="14.25"/>
  <cols>
    <col min="1" max="1" width="11.375" customWidth="1"/>
  </cols>
  <sheetData>
    <row r="1" spans="1:13" ht="22.5" customHeight="1">
      <c r="A1" s="6" t="s">
        <v>54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s="8" customFormat="1">
      <c r="A2" s="2" t="s">
        <v>0</v>
      </c>
      <c r="B2" s="2" t="s">
        <v>1</v>
      </c>
      <c r="C2" s="9" t="s">
        <v>46</v>
      </c>
      <c r="D2" s="9" t="s">
        <v>47</v>
      </c>
      <c r="E2" s="9" t="s">
        <v>48</v>
      </c>
      <c r="F2" s="9">
        <v>3.17</v>
      </c>
      <c r="G2" s="9">
        <v>4.1399999999999997</v>
      </c>
      <c r="H2" s="9">
        <v>4.21</v>
      </c>
      <c r="I2" s="9">
        <v>5.12</v>
      </c>
      <c r="J2" s="9">
        <v>5.19</v>
      </c>
      <c r="K2" s="9">
        <v>5.26</v>
      </c>
      <c r="L2" s="9">
        <v>6.5</v>
      </c>
      <c r="M2" s="9">
        <v>6.9</v>
      </c>
    </row>
    <row r="3" spans="1:13" ht="16.5">
      <c r="A3" s="4">
        <v>2201210947</v>
      </c>
      <c r="B3" s="5" t="s">
        <v>116</v>
      </c>
      <c r="C3" s="15">
        <v>7</v>
      </c>
      <c r="D3" s="9">
        <f>COUNTIF(F3:M3,"✔")</f>
        <v>7</v>
      </c>
      <c r="E3" s="9">
        <f>C3+D3</f>
        <v>14</v>
      </c>
      <c r="F3" s="10" t="s">
        <v>51</v>
      </c>
      <c r="G3" s="10" t="s">
        <v>50</v>
      </c>
      <c r="H3" s="10" t="s">
        <v>50</v>
      </c>
      <c r="I3" s="10" t="s">
        <v>51</v>
      </c>
      <c r="J3" s="10" t="s">
        <v>50</v>
      </c>
      <c r="K3" s="10" t="s">
        <v>50</v>
      </c>
      <c r="L3" s="10"/>
      <c r="M3" s="10" t="s">
        <v>50</v>
      </c>
    </row>
    <row r="4" spans="1:13" ht="16.5">
      <c r="A4" s="4">
        <v>2201210948</v>
      </c>
      <c r="B4" s="5" t="s">
        <v>117</v>
      </c>
      <c r="C4" s="15">
        <v>5</v>
      </c>
      <c r="D4" s="9">
        <f t="shared" ref="D4:D29" si="0">COUNTIF(F4:M4,"✔")</f>
        <v>4</v>
      </c>
      <c r="E4" s="9">
        <f t="shared" ref="E4:E29" si="1">C4+D4</f>
        <v>9</v>
      </c>
      <c r="F4" s="10"/>
      <c r="G4" s="10"/>
      <c r="H4" s="10" t="s">
        <v>50</v>
      </c>
      <c r="I4" s="10"/>
      <c r="J4" s="10"/>
      <c r="K4" s="10" t="s">
        <v>50</v>
      </c>
      <c r="L4" s="10" t="s">
        <v>50</v>
      </c>
      <c r="M4" s="10" t="s">
        <v>50</v>
      </c>
    </row>
    <row r="5" spans="1:13" ht="16.5">
      <c r="A5" s="4">
        <v>2201210949</v>
      </c>
      <c r="B5" s="5" t="s">
        <v>118</v>
      </c>
      <c r="C5" s="15">
        <v>8</v>
      </c>
      <c r="D5" s="9">
        <f t="shared" si="0"/>
        <v>8</v>
      </c>
      <c r="E5" s="9">
        <f t="shared" si="1"/>
        <v>16</v>
      </c>
      <c r="F5" s="10" t="s">
        <v>50</v>
      </c>
      <c r="G5" s="10" t="s">
        <v>50</v>
      </c>
      <c r="H5" s="10" t="s">
        <v>50</v>
      </c>
      <c r="I5" s="10" t="s">
        <v>50</v>
      </c>
      <c r="J5" s="10" t="s">
        <v>50</v>
      </c>
      <c r="K5" s="10" t="s">
        <v>50</v>
      </c>
      <c r="L5" s="10" t="s">
        <v>50</v>
      </c>
      <c r="M5" s="10" t="s">
        <v>50</v>
      </c>
    </row>
    <row r="6" spans="1:13" ht="16.5">
      <c r="A6" s="4">
        <v>2201210950</v>
      </c>
      <c r="B6" s="5" t="s">
        <v>119</v>
      </c>
      <c r="C6" s="15">
        <v>7</v>
      </c>
      <c r="D6" s="9">
        <f t="shared" si="0"/>
        <v>0</v>
      </c>
      <c r="E6" s="9">
        <f t="shared" si="1"/>
        <v>7</v>
      </c>
      <c r="F6" s="10"/>
      <c r="G6" s="10"/>
      <c r="H6" s="10"/>
      <c r="I6" s="10"/>
      <c r="J6" s="10"/>
      <c r="K6" s="10"/>
      <c r="L6" s="10"/>
      <c r="M6" s="10"/>
    </row>
    <row r="7" spans="1:13" ht="16.5">
      <c r="A7" s="4">
        <v>2201210951</v>
      </c>
      <c r="B7" s="5" t="s">
        <v>120</v>
      </c>
      <c r="C7" s="15">
        <v>3</v>
      </c>
      <c r="D7" s="9">
        <f t="shared" si="0"/>
        <v>6</v>
      </c>
      <c r="E7" s="9">
        <f t="shared" si="1"/>
        <v>9</v>
      </c>
      <c r="F7" s="10" t="s">
        <v>50</v>
      </c>
      <c r="G7" s="10"/>
      <c r="H7" s="10" t="s">
        <v>50</v>
      </c>
      <c r="I7" s="10"/>
      <c r="J7" s="10" t="s">
        <v>50</v>
      </c>
      <c r="K7" s="10" t="s">
        <v>50</v>
      </c>
      <c r="L7" s="10" t="s">
        <v>50</v>
      </c>
      <c r="M7" s="10" t="s">
        <v>50</v>
      </c>
    </row>
    <row r="8" spans="1:13" ht="16.5">
      <c r="A8" s="4">
        <v>2201210952</v>
      </c>
      <c r="B8" s="5" t="s">
        <v>121</v>
      </c>
      <c r="C8" s="15">
        <v>3</v>
      </c>
      <c r="D8" s="9">
        <f t="shared" si="0"/>
        <v>7</v>
      </c>
      <c r="E8" s="9">
        <f t="shared" si="1"/>
        <v>10</v>
      </c>
      <c r="F8" s="10" t="s">
        <v>50</v>
      </c>
      <c r="G8" s="10" t="s">
        <v>50</v>
      </c>
      <c r="H8" s="10" t="s">
        <v>50</v>
      </c>
      <c r="I8" s="10" t="s">
        <v>50</v>
      </c>
      <c r="J8" s="10" t="s">
        <v>50</v>
      </c>
      <c r="K8" s="10" t="s">
        <v>50</v>
      </c>
      <c r="L8" s="10"/>
      <c r="M8" s="10" t="s">
        <v>50</v>
      </c>
    </row>
    <row r="9" spans="1:13" ht="16.5">
      <c r="A9" s="4">
        <v>2201210953</v>
      </c>
      <c r="B9" s="5" t="s">
        <v>122</v>
      </c>
      <c r="C9" s="15">
        <v>8</v>
      </c>
      <c r="D9" s="9">
        <f t="shared" si="0"/>
        <v>4</v>
      </c>
      <c r="E9" s="9">
        <f t="shared" si="1"/>
        <v>12</v>
      </c>
      <c r="F9" s="10"/>
      <c r="G9" s="10"/>
      <c r="H9" s="10" t="s">
        <v>50</v>
      </c>
      <c r="I9" s="10" t="s">
        <v>50</v>
      </c>
      <c r="J9" s="10" t="s">
        <v>50</v>
      </c>
      <c r="K9" s="10"/>
      <c r="L9" s="10"/>
      <c r="M9" s="10" t="s">
        <v>50</v>
      </c>
    </row>
    <row r="10" spans="1:13" ht="16.5">
      <c r="A10" s="4">
        <v>2201210954</v>
      </c>
      <c r="B10" s="5" t="s">
        <v>123</v>
      </c>
      <c r="C10" s="15">
        <v>8</v>
      </c>
      <c r="D10" s="9">
        <f t="shared" si="0"/>
        <v>6</v>
      </c>
      <c r="E10" s="9">
        <f t="shared" si="1"/>
        <v>14</v>
      </c>
      <c r="F10" s="10" t="s">
        <v>50</v>
      </c>
      <c r="G10" s="10" t="s">
        <v>50</v>
      </c>
      <c r="H10" s="10" t="s">
        <v>50</v>
      </c>
      <c r="I10" s="10" t="s">
        <v>50</v>
      </c>
      <c r="J10" s="10"/>
      <c r="K10" s="10" t="s">
        <v>50</v>
      </c>
      <c r="L10" s="10" t="s">
        <v>50</v>
      </c>
      <c r="M10" s="10"/>
    </row>
    <row r="11" spans="1:13" ht="16.5">
      <c r="A11" s="4">
        <v>2201210955</v>
      </c>
      <c r="B11" s="5" t="s">
        <v>124</v>
      </c>
      <c r="C11" s="15">
        <v>9</v>
      </c>
      <c r="D11" s="9">
        <f t="shared" si="0"/>
        <v>5</v>
      </c>
      <c r="E11" s="9">
        <f t="shared" si="1"/>
        <v>14</v>
      </c>
      <c r="F11" s="10" t="s">
        <v>50</v>
      </c>
      <c r="G11" s="10" t="s">
        <v>50</v>
      </c>
      <c r="H11" s="10" t="s">
        <v>50</v>
      </c>
      <c r="I11" s="10" t="s">
        <v>50</v>
      </c>
      <c r="J11" s="10"/>
      <c r="K11" s="10"/>
      <c r="L11" s="10"/>
      <c r="M11" s="10" t="s">
        <v>50</v>
      </c>
    </row>
    <row r="12" spans="1:13" ht="16.5">
      <c r="A12" s="4">
        <v>2201210956</v>
      </c>
      <c r="B12" s="5" t="s">
        <v>125</v>
      </c>
      <c r="C12" s="15">
        <v>7</v>
      </c>
      <c r="D12" s="9">
        <f t="shared" si="0"/>
        <v>6</v>
      </c>
      <c r="E12" s="9">
        <f t="shared" si="1"/>
        <v>13</v>
      </c>
      <c r="F12" s="10"/>
      <c r="G12" s="10"/>
      <c r="H12" s="10" t="s">
        <v>50</v>
      </c>
      <c r="I12" s="10" t="s">
        <v>50</v>
      </c>
      <c r="J12" s="10" t="s">
        <v>50</v>
      </c>
      <c r="K12" s="10" t="s">
        <v>50</v>
      </c>
      <c r="L12" s="10" t="s">
        <v>50</v>
      </c>
      <c r="M12" s="10" t="s">
        <v>50</v>
      </c>
    </row>
    <row r="13" spans="1:13" ht="16.5">
      <c r="A13" s="4">
        <v>2201210957</v>
      </c>
      <c r="B13" s="5" t="s">
        <v>126</v>
      </c>
      <c r="C13" s="15">
        <v>9</v>
      </c>
      <c r="D13" s="9">
        <f t="shared" si="0"/>
        <v>7</v>
      </c>
      <c r="E13" s="9">
        <f t="shared" si="1"/>
        <v>16</v>
      </c>
      <c r="F13" s="10" t="s">
        <v>50</v>
      </c>
      <c r="G13" s="10" t="s">
        <v>50</v>
      </c>
      <c r="H13" s="10" t="s">
        <v>50</v>
      </c>
      <c r="I13" s="10" t="s">
        <v>50</v>
      </c>
      <c r="J13" s="10" t="s">
        <v>50</v>
      </c>
      <c r="K13" s="10" t="s">
        <v>50</v>
      </c>
      <c r="L13" s="10"/>
      <c r="M13" s="10" t="s">
        <v>50</v>
      </c>
    </row>
    <row r="14" spans="1:13" ht="16.5">
      <c r="A14" s="4">
        <v>2201210958</v>
      </c>
      <c r="B14" s="5" t="s">
        <v>127</v>
      </c>
      <c r="C14" s="15">
        <v>3</v>
      </c>
      <c r="D14" s="9">
        <f t="shared" si="0"/>
        <v>4</v>
      </c>
      <c r="E14" s="9">
        <f t="shared" si="1"/>
        <v>7</v>
      </c>
      <c r="F14" s="10"/>
      <c r="G14" s="10"/>
      <c r="H14" s="10" t="s">
        <v>50</v>
      </c>
      <c r="I14" s="10"/>
      <c r="J14" s="10"/>
      <c r="K14" s="10" t="s">
        <v>50</v>
      </c>
      <c r="L14" s="10" t="s">
        <v>50</v>
      </c>
      <c r="M14" s="10" t="s">
        <v>50</v>
      </c>
    </row>
    <row r="15" spans="1:13" ht="16.5">
      <c r="A15" s="4">
        <v>2201210959</v>
      </c>
      <c r="B15" s="5" t="s">
        <v>128</v>
      </c>
      <c r="C15" s="15">
        <v>3</v>
      </c>
      <c r="D15" s="9">
        <f t="shared" si="0"/>
        <v>8</v>
      </c>
      <c r="E15" s="9">
        <f t="shared" si="1"/>
        <v>11</v>
      </c>
      <c r="F15" s="10" t="s">
        <v>50</v>
      </c>
      <c r="G15" s="10" t="s">
        <v>50</v>
      </c>
      <c r="H15" s="10" t="s">
        <v>50</v>
      </c>
      <c r="I15" s="10" t="s">
        <v>50</v>
      </c>
      <c r="J15" s="10" t="s">
        <v>50</v>
      </c>
      <c r="K15" s="10" t="s">
        <v>50</v>
      </c>
      <c r="L15" s="10" t="s">
        <v>50</v>
      </c>
      <c r="M15" s="10" t="s">
        <v>50</v>
      </c>
    </row>
    <row r="16" spans="1:13" ht="16.5">
      <c r="A16" s="4">
        <v>2201210960</v>
      </c>
      <c r="B16" s="5" t="s">
        <v>129</v>
      </c>
      <c r="C16" s="15">
        <v>8</v>
      </c>
      <c r="D16" s="9">
        <f t="shared" si="0"/>
        <v>5</v>
      </c>
      <c r="E16" s="9">
        <f t="shared" si="1"/>
        <v>13</v>
      </c>
      <c r="F16" s="10"/>
      <c r="G16" s="10" t="s">
        <v>50</v>
      </c>
      <c r="H16" s="10"/>
      <c r="I16" s="10" t="s">
        <v>50</v>
      </c>
      <c r="J16" s="10" t="s">
        <v>50</v>
      </c>
      <c r="K16" s="10" t="s">
        <v>50</v>
      </c>
      <c r="L16" s="10"/>
      <c r="M16" s="10" t="s">
        <v>50</v>
      </c>
    </row>
    <row r="17" spans="1:13" ht="16.5">
      <c r="A17" s="4">
        <v>2201210961</v>
      </c>
      <c r="B17" s="5" t="s">
        <v>130</v>
      </c>
      <c r="C17" s="15">
        <v>6</v>
      </c>
      <c r="D17" s="9">
        <f t="shared" si="0"/>
        <v>6</v>
      </c>
      <c r="E17" s="9">
        <f t="shared" si="1"/>
        <v>12</v>
      </c>
      <c r="F17" s="10" t="s">
        <v>50</v>
      </c>
      <c r="G17" s="10"/>
      <c r="H17" s="10" t="s">
        <v>50</v>
      </c>
      <c r="I17" s="10" t="s">
        <v>50</v>
      </c>
      <c r="J17" s="10" t="s">
        <v>50</v>
      </c>
      <c r="K17" s="10" t="s">
        <v>50</v>
      </c>
      <c r="L17" s="10"/>
      <c r="M17" s="10" t="s">
        <v>50</v>
      </c>
    </row>
    <row r="18" spans="1:13" ht="16.5">
      <c r="A18" s="4">
        <v>2201210962</v>
      </c>
      <c r="B18" s="5" t="s">
        <v>131</v>
      </c>
      <c r="C18" s="15">
        <v>8</v>
      </c>
      <c r="D18" s="9">
        <f t="shared" si="0"/>
        <v>6</v>
      </c>
      <c r="E18" s="9">
        <f t="shared" si="1"/>
        <v>14</v>
      </c>
      <c r="F18" s="10"/>
      <c r="G18" s="10" t="s">
        <v>50</v>
      </c>
      <c r="H18" s="10" t="s">
        <v>50</v>
      </c>
      <c r="I18" s="10"/>
      <c r="J18" s="10" t="s">
        <v>50</v>
      </c>
      <c r="K18" s="10" t="s">
        <v>50</v>
      </c>
      <c r="L18" s="10" t="s">
        <v>50</v>
      </c>
      <c r="M18" s="10" t="s">
        <v>50</v>
      </c>
    </row>
    <row r="19" spans="1:13" ht="16.5">
      <c r="A19" s="4">
        <v>2201210963</v>
      </c>
      <c r="B19" s="5" t="s">
        <v>132</v>
      </c>
      <c r="C19" s="15">
        <v>7</v>
      </c>
      <c r="D19" s="9">
        <f t="shared" si="0"/>
        <v>8</v>
      </c>
      <c r="E19" s="9">
        <f t="shared" si="1"/>
        <v>15</v>
      </c>
      <c r="F19" s="10" t="s">
        <v>50</v>
      </c>
      <c r="G19" s="10" t="s">
        <v>50</v>
      </c>
      <c r="H19" s="10" t="s">
        <v>50</v>
      </c>
      <c r="I19" s="10" t="s">
        <v>50</v>
      </c>
      <c r="J19" s="10" t="s">
        <v>50</v>
      </c>
      <c r="K19" s="10" t="s">
        <v>50</v>
      </c>
      <c r="L19" s="10" t="s">
        <v>50</v>
      </c>
      <c r="M19" s="10" t="s">
        <v>50</v>
      </c>
    </row>
    <row r="20" spans="1:13" ht="16.5">
      <c r="A20" s="4">
        <v>2201210964</v>
      </c>
      <c r="B20" s="5" t="s">
        <v>133</v>
      </c>
      <c r="C20" s="15">
        <v>9</v>
      </c>
      <c r="D20" s="9">
        <f t="shared" si="0"/>
        <v>7</v>
      </c>
      <c r="E20" s="9">
        <f t="shared" si="1"/>
        <v>16</v>
      </c>
      <c r="F20" s="10" t="s">
        <v>50</v>
      </c>
      <c r="G20" s="10" t="s">
        <v>50</v>
      </c>
      <c r="H20" s="10" t="s">
        <v>50</v>
      </c>
      <c r="I20" s="10" t="s">
        <v>50</v>
      </c>
      <c r="J20" s="10" t="s">
        <v>50</v>
      </c>
      <c r="K20" s="10"/>
      <c r="L20" s="10" t="s">
        <v>50</v>
      </c>
      <c r="M20" s="10" t="s">
        <v>50</v>
      </c>
    </row>
    <row r="21" spans="1:13" ht="16.5">
      <c r="A21" s="4">
        <v>2201210965</v>
      </c>
      <c r="B21" s="5" t="s">
        <v>134</v>
      </c>
      <c r="C21" s="15">
        <v>9</v>
      </c>
      <c r="D21" s="9">
        <f t="shared" si="0"/>
        <v>7</v>
      </c>
      <c r="E21" s="9">
        <f t="shared" si="1"/>
        <v>16</v>
      </c>
      <c r="F21" s="10" t="s">
        <v>50</v>
      </c>
      <c r="G21" s="10"/>
      <c r="H21" s="10" t="s">
        <v>50</v>
      </c>
      <c r="I21" s="10" t="s">
        <v>50</v>
      </c>
      <c r="J21" s="10" t="s">
        <v>50</v>
      </c>
      <c r="K21" s="10" t="s">
        <v>50</v>
      </c>
      <c r="L21" s="10" t="s">
        <v>50</v>
      </c>
      <c r="M21" s="10" t="s">
        <v>50</v>
      </c>
    </row>
    <row r="22" spans="1:13" ht="16.5">
      <c r="A22" s="4">
        <v>2201210966</v>
      </c>
      <c r="B22" s="5" t="s">
        <v>135</v>
      </c>
      <c r="C22" s="15">
        <v>9</v>
      </c>
      <c r="D22" s="9">
        <f t="shared" si="0"/>
        <v>7</v>
      </c>
      <c r="E22" s="9">
        <f t="shared" si="1"/>
        <v>16</v>
      </c>
      <c r="F22" s="10" t="s">
        <v>50</v>
      </c>
      <c r="G22" s="10" t="s">
        <v>50</v>
      </c>
      <c r="H22" s="10" t="s">
        <v>50</v>
      </c>
      <c r="I22" s="10" t="s">
        <v>50</v>
      </c>
      <c r="J22" s="10" t="s">
        <v>50</v>
      </c>
      <c r="K22" s="10" t="s">
        <v>50</v>
      </c>
      <c r="L22" s="10"/>
      <c r="M22" s="10" t="s">
        <v>50</v>
      </c>
    </row>
    <row r="23" spans="1:13" ht="16.5">
      <c r="A23" s="4">
        <v>2201210967</v>
      </c>
      <c r="B23" s="5" t="s">
        <v>136</v>
      </c>
      <c r="C23" s="15">
        <v>8</v>
      </c>
      <c r="D23" s="9">
        <f t="shared" si="0"/>
        <v>8</v>
      </c>
      <c r="E23" s="9">
        <f t="shared" si="1"/>
        <v>16</v>
      </c>
      <c r="F23" s="10" t="s">
        <v>50</v>
      </c>
      <c r="G23" s="10" t="s">
        <v>50</v>
      </c>
      <c r="H23" s="10" t="s">
        <v>50</v>
      </c>
      <c r="I23" s="10" t="s">
        <v>50</v>
      </c>
      <c r="J23" s="10" t="s">
        <v>50</v>
      </c>
      <c r="K23" s="10" t="s">
        <v>50</v>
      </c>
      <c r="L23" s="10" t="s">
        <v>50</v>
      </c>
      <c r="M23" s="10" t="s">
        <v>50</v>
      </c>
    </row>
    <row r="24" spans="1:13" ht="16.5">
      <c r="A24" s="4">
        <v>2201210968</v>
      </c>
      <c r="B24" s="5" t="s">
        <v>137</v>
      </c>
      <c r="C24" s="15">
        <v>5</v>
      </c>
      <c r="D24" s="9">
        <f t="shared" si="0"/>
        <v>5</v>
      </c>
      <c r="E24" s="9">
        <f t="shared" si="1"/>
        <v>10</v>
      </c>
      <c r="F24" s="10" t="s">
        <v>50</v>
      </c>
      <c r="G24" s="10" t="s">
        <v>50</v>
      </c>
      <c r="H24" s="10"/>
      <c r="I24" s="10"/>
      <c r="J24" s="10" t="s">
        <v>50</v>
      </c>
      <c r="K24" s="10"/>
      <c r="L24" s="10" t="s">
        <v>50</v>
      </c>
      <c r="M24" s="10" t="s">
        <v>50</v>
      </c>
    </row>
    <row r="25" spans="1:13" ht="16.5">
      <c r="A25" s="4">
        <v>2201210969</v>
      </c>
      <c r="B25" s="5" t="s">
        <v>138</v>
      </c>
      <c r="C25" s="15">
        <v>9</v>
      </c>
      <c r="D25" s="9">
        <f t="shared" si="0"/>
        <v>7</v>
      </c>
      <c r="E25" s="9">
        <f t="shared" si="1"/>
        <v>16</v>
      </c>
      <c r="F25" s="10" t="s">
        <v>50</v>
      </c>
      <c r="G25" s="10"/>
      <c r="H25" s="10" t="s">
        <v>50</v>
      </c>
      <c r="I25" s="10" t="s">
        <v>50</v>
      </c>
      <c r="J25" s="10" t="s">
        <v>50</v>
      </c>
      <c r="K25" s="10" t="s">
        <v>50</v>
      </c>
      <c r="L25" s="10" t="s">
        <v>50</v>
      </c>
      <c r="M25" s="10" t="s">
        <v>50</v>
      </c>
    </row>
    <row r="26" spans="1:13" ht="16.5">
      <c r="A26" s="4">
        <v>2201210970</v>
      </c>
      <c r="B26" s="5" t="s">
        <v>139</v>
      </c>
      <c r="C26" s="15">
        <v>9</v>
      </c>
      <c r="D26" s="9">
        <f t="shared" si="0"/>
        <v>6</v>
      </c>
      <c r="E26" s="9">
        <f t="shared" si="1"/>
        <v>15</v>
      </c>
      <c r="F26" s="10" t="s">
        <v>50</v>
      </c>
      <c r="G26" s="10"/>
      <c r="H26" s="10" t="s">
        <v>50</v>
      </c>
      <c r="I26" s="10" t="s">
        <v>50</v>
      </c>
      <c r="J26" s="10" t="s">
        <v>50</v>
      </c>
      <c r="K26" s="10" t="s">
        <v>50</v>
      </c>
      <c r="L26" s="10" t="s">
        <v>50</v>
      </c>
      <c r="M26" s="10"/>
    </row>
    <row r="27" spans="1:13" ht="16.5">
      <c r="A27" s="4">
        <v>2201210972</v>
      </c>
      <c r="B27" s="5" t="s">
        <v>140</v>
      </c>
      <c r="C27" s="15">
        <v>8</v>
      </c>
      <c r="D27" s="9">
        <f t="shared" si="0"/>
        <v>2</v>
      </c>
      <c r="E27" s="9">
        <f t="shared" si="1"/>
        <v>10</v>
      </c>
      <c r="F27" s="10"/>
      <c r="G27" s="10"/>
      <c r="H27" s="10"/>
      <c r="I27" s="10"/>
      <c r="J27" s="10"/>
      <c r="K27" s="10" t="s">
        <v>50</v>
      </c>
      <c r="L27" s="10" t="s">
        <v>50</v>
      </c>
      <c r="M27" s="10"/>
    </row>
    <row r="28" spans="1:13" ht="16.5">
      <c r="A28" s="4">
        <v>2201210973</v>
      </c>
      <c r="B28" s="5" t="s">
        <v>141</v>
      </c>
      <c r="C28" s="15">
        <v>8</v>
      </c>
      <c r="D28" s="9">
        <f t="shared" si="0"/>
        <v>7</v>
      </c>
      <c r="E28" s="9">
        <f t="shared" si="1"/>
        <v>15</v>
      </c>
      <c r="F28" s="10" t="s">
        <v>50</v>
      </c>
      <c r="G28" s="10" t="s">
        <v>50</v>
      </c>
      <c r="H28" s="10" t="s">
        <v>50</v>
      </c>
      <c r="I28" s="10" t="s">
        <v>50</v>
      </c>
      <c r="J28" s="10" t="s">
        <v>50</v>
      </c>
      <c r="K28" s="10" t="s">
        <v>50</v>
      </c>
      <c r="L28" s="10" t="s">
        <v>51</v>
      </c>
      <c r="M28" s="10"/>
    </row>
    <row r="29" spans="1:13" ht="16.5">
      <c r="A29" s="4">
        <v>2201210974</v>
      </c>
      <c r="B29" s="5" t="s">
        <v>142</v>
      </c>
      <c r="C29" s="15">
        <v>4</v>
      </c>
      <c r="D29" s="9">
        <f t="shared" si="0"/>
        <v>6</v>
      </c>
      <c r="E29" s="9">
        <f t="shared" si="1"/>
        <v>10</v>
      </c>
      <c r="F29" s="10"/>
      <c r="G29" s="10" t="s">
        <v>50</v>
      </c>
      <c r="H29" s="10" t="s">
        <v>50</v>
      </c>
      <c r="I29" s="10" t="s">
        <v>50</v>
      </c>
      <c r="J29" s="10" t="s">
        <v>50</v>
      </c>
      <c r="K29" s="10" t="s">
        <v>50</v>
      </c>
      <c r="L29" s="10"/>
      <c r="M29" s="10" t="s">
        <v>50</v>
      </c>
    </row>
  </sheetData>
  <mergeCells count="1">
    <mergeCell ref="A1:M1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70F86-5FAD-4625-BE92-2B011BAEB7B2}">
  <dimension ref="A1:M20"/>
  <sheetViews>
    <sheetView tabSelected="1" workbookViewId="0">
      <selection activeCell="N6" sqref="N6"/>
    </sheetView>
  </sheetViews>
  <sheetFormatPr defaultRowHeight="14.25"/>
  <cols>
    <col min="1" max="1" width="11.875" customWidth="1"/>
  </cols>
  <sheetData>
    <row r="1" spans="1:13" ht="22.5" customHeight="1">
      <c r="A1" s="6" t="s">
        <v>143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s="8" customFormat="1">
      <c r="A2" s="2" t="s">
        <v>0</v>
      </c>
      <c r="B2" s="2" t="s">
        <v>1</v>
      </c>
      <c r="C2" s="9" t="s">
        <v>46</v>
      </c>
      <c r="D2" s="9" t="s">
        <v>47</v>
      </c>
      <c r="E2" s="9" t="s">
        <v>48</v>
      </c>
      <c r="F2" s="9">
        <v>3.17</v>
      </c>
      <c r="G2" s="9">
        <v>4.1399999999999997</v>
      </c>
      <c r="H2" s="9">
        <v>4.21</v>
      </c>
      <c r="I2" s="9">
        <v>5.12</v>
      </c>
      <c r="J2" s="9">
        <v>5.19</v>
      </c>
      <c r="K2" s="9">
        <v>5.26</v>
      </c>
      <c r="L2" s="9">
        <v>6.5</v>
      </c>
      <c r="M2" s="9">
        <v>6.9</v>
      </c>
    </row>
    <row r="3" spans="1:13" ht="16.5">
      <c r="A3" s="12">
        <v>1900014724</v>
      </c>
      <c r="B3" s="13" t="s">
        <v>144</v>
      </c>
      <c r="C3" s="9">
        <v>1</v>
      </c>
      <c r="D3" s="9">
        <f>COUNTIF(F3:M3,"✔")</f>
        <v>6</v>
      </c>
      <c r="E3" s="7">
        <v>7</v>
      </c>
      <c r="F3" s="10" t="s">
        <v>51</v>
      </c>
      <c r="G3" s="10" t="s">
        <v>50</v>
      </c>
      <c r="H3" s="10"/>
      <c r="I3" s="10" t="s">
        <v>50</v>
      </c>
      <c r="J3" s="10" t="s">
        <v>50</v>
      </c>
      <c r="K3" s="10"/>
      <c r="L3" s="10" t="s">
        <v>50</v>
      </c>
      <c r="M3" s="10" t="s">
        <v>50</v>
      </c>
    </row>
    <row r="4" spans="1:13" ht="16.5">
      <c r="A4" s="14">
        <v>1900014726</v>
      </c>
      <c r="B4" s="13" t="s">
        <v>145</v>
      </c>
      <c r="C4" s="9"/>
      <c r="D4" s="9">
        <f>COUNTIF(F4:M4,"✔")</f>
        <v>6</v>
      </c>
      <c r="E4" s="7">
        <v>6</v>
      </c>
      <c r="F4" s="10" t="s">
        <v>50</v>
      </c>
      <c r="G4" s="10" t="s">
        <v>50</v>
      </c>
      <c r="H4" s="10" t="s">
        <v>50</v>
      </c>
      <c r="I4" s="10" t="s">
        <v>50</v>
      </c>
      <c r="J4" s="10" t="s">
        <v>50</v>
      </c>
      <c r="K4" s="10"/>
      <c r="L4" s="10" t="s">
        <v>50</v>
      </c>
      <c r="M4" s="10"/>
    </row>
    <row r="5" spans="1:13" ht="16.5">
      <c r="A5" s="14">
        <v>1900014727</v>
      </c>
      <c r="B5" s="13" t="s">
        <v>146</v>
      </c>
      <c r="C5" s="9"/>
      <c r="D5" s="9"/>
      <c r="E5" s="7"/>
      <c r="F5" s="10"/>
      <c r="G5" s="10"/>
      <c r="H5" s="10"/>
      <c r="I5" s="10"/>
      <c r="J5" s="10"/>
      <c r="K5" s="10"/>
      <c r="L5" s="10"/>
      <c r="M5" s="10"/>
    </row>
    <row r="6" spans="1:13" ht="16.5">
      <c r="A6" s="14">
        <v>1900014728</v>
      </c>
      <c r="B6" s="13" t="s">
        <v>147</v>
      </c>
      <c r="C6" s="9"/>
      <c r="D6" s="9"/>
      <c r="E6" s="7"/>
      <c r="F6" s="10"/>
      <c r="G6" s="10"/>
      <c r="H6" s="10"/>
      <c r="I6" s="10"/>
      <c r="J6" s="10"/>
      <c r="K6" s="10"/>
      <c r="L6" s="10"/>
      <c r="M6" s="10"/>
    </row>
    <row r="7" spans="1:13" ht="16.5">
      <c r="A7" s="14">
        <v>1900014808</v>
      </c>
      <c r="B7" s="13" t="s">
        <v>148</v>
      </c>
      <c r="C7" s="9"/>
      <c r="D7" s="9">
        <f>COUNTIF(F7:M7,"✔")</f>
        <v>1</v>
      </c>
      <c r="E7" s="7">
        <v>1</v>
      </c>
      <c r="F7" s="10"/>
      <c r="G7" s="10"/>
      <c r="H7" s="10"/>
      <c r="I7" s="10"/>
      <c r="J7" s="10"/>
      <c r="K7" s="10"/>
      <c r="L7" s="10" t="s">
        <v>50</v>
      </c>
      <c r="M7" s="10"/>
    </row>
    <row r="8" spans="1:13" ht="16.5">
      <c r="A8" s="14">
        <v>1900014725</v>
      </c>
      <c r="B8" s="13" t="s">
        <v>149</v>
      </c>
      <c r="C8" s="9"/>
      <c r="D8" s="9"/>
      <c r="E8" s="7"/>
      <c r="F8" s="10"/>
      <c r="G8" s="10"/>
      <c r="H8" s="10"/>
      <c r="I8" s="10"/>
      <c r="J8" s="10"/>
      <c r="K8" s="10"/>
      <c r="L8" s="10"/>
      <c r="M8" s="10"/>
    </row>
    <row r="9" spans="1:13" ht="16.5">
      <c r="A9" s="14">
        <v>1900014807</v>
      </c>
      <c r="B9" s="13" t="s">
        <v>150</v>
      </c>
      <c r="C9" s="9"/>
      <c r="D9" s="9"/>
      <c r="E9" s="7"/>
      <c r="F9" s="10"/>
      <c r="G9" s="10"/>
      <c r="H9" s="10"/>
      <c r="I9" s="10"/>
      <c r="J9" s="10"/>
      <c r="K9" s="10"/>
      <c r="L9" s="10"/>
      <c r="M9" s="10"/>
    </row>
    <row r="10" spans="1:13" ht="16.5">
      <c r="A10" s="14">
        <v>1900014803</v>
      </c>
      <c r="B10" s="13" t="s">
        <v>151</v>
      </c>
      <c r="C10" s="9"/>
      <c r="D10" s="9"/>
      <c r="E10" s="7"/>
      <c r="F10" s="10"/>
      <c r="G10" s="10"/>
      <c r="H10" s="10"/>
      <c r="I10" s="10"/>
      <c r="J10" s="10"/>
      <c r="K10" s="10"/>
      <c r="L10" s="10"/>
      <c r="M10" s="10"/>
    </row>
    <row r="11" spans="1:13" ht="16.5">
      <c r="A11" s="14">
        <v>1900014721</v>
      </c>
      <c r="B11" s="13" t="s">
        <v>152</v>
      </c>
      <c r="C11" s="9"/>
      <c r="D11" s="9"/>
      <c r="E11" s="7"/>
      <c r="F11" s="10"/>
      <c r="G11" s="10"/>
      <c r="H11" s="10"/>
      <c r="I11" s="10"/>
      <c r="J11" s="10"/>
      <c r="K11" s="10"/>
      <c r="L11" s="10"/>
      <c r="M11" s="10"/>
    </row>
    <row r="12" spans="1:13" ht="16.5">
      <c r="A12" s="14">
        <v>1900014732</v>
      </c>
      <c r="B12" s="13" t="s">
        <v>153</v>
      </c>
      <c r="C12" s="9"/>
      <c r="D12" s="9"/>
      <c r="E12" s="7"/>
      <c r="F12" s="10"/>
      <c r="G12" s="10"/>
      <c r="H12" s="10"/>
      <c r="I12" s="10"/>
      <c r="J12" s="10"/>
      <c r="K12" s="10"/>
      <c r="L12" s="10"/>
      <c r="M12" s="10"/>
    </row>
    <row r="13" spans="1:13" ht="16.5">
      <c r="A13" s="14">
        <v>1900014734</v>
      </c>
      <c r="B13" s="13" t="s">
        <v>154</v>
      </c>
      <c r="C13" s="9"/>
      <c r="D13" s="9"/>
      <c r="E13" s="7"/>
      <c r="F13" s="10"/>
      <c r="G13" s="10"/>
      <c r="H13" s="10"/>
      <c r="I13" s="10"/>
      <c r="J13" s="10"/>
      <c r="K13" s="10"/>
      <c r="L13" s="10"/>
      <c r="M13" s="10"/>
    </row>
    <row r="14" spans="1:13" ht="16.5">
      <c r="A14" s="14">
        <v>1900017786</v>
      </c>
      <c r="B14" s="13" t="s">
        <v>155</v>
      </c>
      <c r="C14" s="9"/>
      <c r="D14" s="9"/>
      <c r="E14" s="7"/>
      <c r="F14" s="10"/>
      <c r="G14" s="10"/>
      <c r="H14" s="10"/>
      <c r="I14" s="10"/>
      <c r="J14" s="10"/>
      <c r="K14" s="10"/>
      <c r="L14" s="10"/>
      <c r="M14" s="10"/>
    </row>
    <row r="15" spans="1:13" ht="16.5">
      <c r="A15" s="14">
        <v>1900014705</v>
      </c>
      <c r="B15" s="13" t="s">
        <v>156</v>
      </c>
      <c r="C15" s="9"/>
      <c r="D15" s="9"/>
      <c r="E15" s="7"/>
      <c r="F15" s="10"/>
      <c r="G15" s="10"/>
      <c r="H15" s="10"/>
      <c r="I15" s="10"/>
      <c r="J15" s="10"/>
      <c r="K15" s="10"/>
      <c r="L15" s="10"/>
      <c r="M15" s="10"/>
    </row>
    <row r="16" spans="1:13" ht="16.5">
      <c r="A16" s="14">
        <v>1900014720</v>
      </c>
      <c r="B16" s="13" t="s">
        <v>157</v>
      </c>
      <c r="C16" s="9"/>
      <c r="D16" s="9"/>
      <c r="E16" s="7"/>
      <c r="F16" s="10"/>
      <c r="G16" s="10"/>
      <c r="H16" s="10"/>
      <c r="I16" s="10"/>
      <c r="J16" s="10"/>
      <c r="K16" s="10"/>
      <c r="L16" s="10"/>
      <c r="M16" s="10"/>
    </row>
    <row r="17" spans="1:13" ht="16.5">
      <c r="A17" s="14">
        <v>1900014702</v>
      </c>
      <c r="B17" s="13" t="s">
        <v>158</v>
      </c>
      <c r="C17" s="9"/>
      <c r="D17" s="9"/>
      <c r="E17" s="7"/>
      <c r="F17" s="10"/>
      <c r="G17" s="10"/>
      <c r="H17" s="10"/>
      <c r="I17" s="10"/>
      <c r="J17" s="10"/>
      <c r="K17" s="10"/>
      <c r="L17" s="10"/>
      <c r="M17" s="10"/>
    </row>
    <row r="18" spans="1:13" ht="16.5">
      <c r="A18" s="14">
        <v>1900014802</v>
      </c>
      <c r="B18" s="13" t="s">
        <v>159</v>
      </c>
      <c r="C18" s="9"/>
      <c r="D18" s="9"/>
      <c r="E18" s="7"/>
      <c r="F18" s="10"/>
      <c r="G18" s="10"/>
      <c r="H18" s="10"/>
      <c r="I18" s="10"/>
      <c r="J18" s="10"/>
      <c r="K18" s="10"/>
      <c r="L18" s="10"/>
      <c r="M18" s="10"/>
    </row>
    <row r="19" spans="1:13" ht="16.5">
      <c r="A19" s="14">
        <v>1900014717</v>
      </c>
      <c r="B19" s="13" t="s">
        <v>160</v>
      </c>
      <c r="C19" s="9"/>
      <c r="D19" s="9"/>
      <c r="E19" s="7"/>
      <c r="F19" s="10"/>
      <c r="G19" s="10"/>
      <c r="H19" s="10"/>
      <c r="I19" s="10"/>
      <c r="J19" s="10"/>
      <c r="K19" s="10"/>
      <c r="L19" s="10"/>
      <c r="M19" s="10"/>
    </row>
    <row r="20" spans="1:13" ht="16.5">
      <c r="A20" s="14" t="s">
        <v>161</v>
      </c>
      <c r="B20" s="13" t="s">
        <v>162</v>
      </c>
      <c r="C20" s="9">
        <v>2</v>
      </c>
      <c r="D20" s="9">
        <f>COUNTIF(F20:M20,"✔")</f>
        <v>4</v>
      </c>
      <c r="E20" s="7">
        <v>6</v>
      </c>
      <c r="F20" s="10" t="s">
        <v>50</v>
      </c>
      <c r="G20" s="10"/>
      <c r="H20" s="10" t="s">
        <v>50</v>
      </c>
      <c r="I20" s="10" t="s">
        <v>50</v>
      </c>
      <c r="J20" s="10" t="s">
        <v>50</v>
      </c>
      <c r="K20" s="10"/>
      <c r="L20" s="10"/>
      <c r="M20" s="10"/>
    </row>
  </sheetData>
  <mergeCells count="1">
    <mergeCell ref="A1:M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20博学术讲座签到</vt:lpstr>
      <vt:lpstr>21博学术讲座签到</vt:lpstr>
      <vt:lpstr>22博学术讲座签到</vt:lpstr>
      <vt:lpstr>22硕学术讲座签到</vt:lpstr>
      <vt:lpstr>23推免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考古 文博</dc:creator>
  <cp:lastModifiedBy>考古 文博</cp:lastModifiedBy>
  <dcterms:created xsi:type="dcterms:W3CDTF">2023-11-15T02:26:02Z</dcterms:created>
  <dcterms:modified xsi:type="dcterms:W3CDTF">2023-11-15T03:20:12Z</dcterms:modified>
</cp:coreProperties>
</file>